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Instructions" sheetId="1" r:id="rId1"/>
    <sheet name="Summary" sheetId="2" r:id="rId2"/>
    <sheet name="t1" sheetId="3" r:id="rId3"/>
    <sheet name="t2" sheetId="4" r:id="rId4"/>
    <sheet name="e1" sheetId="5" r:id="rId5"/>
    <sheet name="e2" sheetId="6" r:id="rId6"/>
  </sheets>
  <definedNames>
    <definedName name="_xlnm.Print_Area" localSheetId="1">'Summary'!$A$1:$I$39</definedName>
    <definedName name="_xlnm.Print_Area" localSheetId="2">'t1'!$A$1:$K$31</definedName>
    <definedName name="wrn.timesheets." hidden="1">{#N/A,#N/A,TRUE,"Summary";#N/A,#N/A,TRUE,"t1";#N/A,#N/A,TRUE,"t2";#N/A,#N/A,TRUE,"t3";#N/A,#N/A,TRUE,"t4";#N/A,#N/A,TRUE,"t5";#N/A,#N/A,TRUE,"t6"}</definedName>
  </definedNames>
  <calcPr fullCalcOnLoad="1"/>
</workbook>
</file>

<file path=xl/sharedStrings.xml><?xml version="1.0" encoding="utf-8"?>
<sst xmlns="http://schemas.openxmlformats.org/spreadsheetml/2006/main" count="169" uniqueCount="96">
  <si>
    <t>Summary:</t>
  </si>
  <si>
    <t>Hours</t>
  </si>
  <si>
    <t>Account</t>
  </si>
  <si>
    <t>Total</t>
  </si>
  <si>
    <t>Comments:</t>
  </si>
  <si>
    <t>Week Ending:</t>
  </si>
  <si>
    <t>Project/Contract</t>
  </si>
  <si>
    <t>Client</t>
  </si>
  <si>
    <t>Number</t>
  </si>
  <si>
    <t>Code</t>
  </si>
  <si>
    <t>S</t>
  </si>
  <si>
    <t>M</t>
  </si>
  <si>
    <t>T</t>
  </si>
  <si>
    <t>W</t>
  </si>
  <si>
    <t>F</t>
  </si>
  <si>
    <t>Total Hours</t>
  </si>
  <si>
    <t>Employee Signature</t>
  </si>
  <si>
    <t>Client Approval</t>
  </si>
  <si>
    <t>DATE</t>
  </si>
  <si>
    <t>DESCRIPTION</t>
  </si>
  <si>
    <t>SUN</t>
  </si>
  <si>
    <t>MON</t>
  </si>
  <si>
    <t>TUE</t>
  </si>
  <si>
    <t>WED</t>
  </si>
  <si>
    <t>THU</t>
  </si>
  <si>
    <t>FRI</t>
  </si>
  <si>
    <t>SAT</t>
  </si>
  <si>
    <t>DUE YOU</t>
  </si>
  <si>
    <t>AIRFARE</t>
  </si>
  <si>
    <t>RENTAL CAR</t>
  </si>
  <si>
    <t>PERSONAL AUTO</t>
  </si>
  <si>
    <t>GASOLINE</t>
  </si>
  <si>
    <t>HOTEL</t>
  </si>
  <si>
    <t>MEALS - BREAKFAST</t>
  </si>
  <si>
    <t>BUSINESS MEALS</t>
  </si>
  <si>
    <t>TELEPHONE</t>
  </si>
  <si>
    <t>LAUNDRY</t>
  </si>
  <si>
    <t>TOTAL</t>
  </si>
  <si>
    <t>Reason for business trip and people contacted</t>
  </si>
  <si>
    <t>Business meals and entertainment explanations</t>
  </si>
  <si>
    <t>Note: Expense form must be submitted within 30 days of the last expense.</t>
  </si>
  <si>
    <t>PAID BY COMPANY</t>
  </si>
  <si>
    <t>Please submit one report per client or per trip</t>
  </si>
  <si>
    <t>AMOUNT DUE YOU</t>
  </si>
  <si>
    <t>SIGNATURE</t>
  </si>
  <si>
    <t xml:space="preserve">              APPROVAL</t>
  </si>
  <si>
    <t>To</t>
  </si>
  <si>
    <t>From</t>
  </si>
  <si>
    <t>M&amp;IE ALLOWANCE</t>
  </si>
  <si>
    <t>Personal Auto Miles</t>
  </si>
  <si>
    <t>MEALS - DINNER</t>
  </si>
  <si>
    <t>MEALS - LUNCH</t>
  </si>
  <si>
    <t>OTHER (Describe):</t>
  </si>
  <si>
    <t>PER DIEM</t>
  </si>
  <si>
    <t>ENTERTAINMENT</t>
  </si>
  <si>
    <t>OFFICE SUPPLIES</t>
  </si>
  <si>
    <t>PARKING/TAXI/TOLLS</t>
  </si>
  <si>
    <t>per mile</t>
  </si>
  <si>
    <t xml:space="preserve"> TOTAL</t>
  </si>
  <si>
    <t xml:space="preserve"> Business Meals</t>
  </si>
  <si>
    <t xml:space="preserve"> Entertainment</t>
  </si>
  <si>
    <t xml:space="preserve"> Gasoline</t>
  </si>
  <si>
    <t xml:space="preserve"> Hotel</t>
  </si>
  <si>
    <t xml:space="preserve"> Laundry</t>
  </si>
  <si>
    <t xml:space="preserve"> M&amp;IE</t>
  </si>
  <si>
    <t xml:space="preserve"> Meals</t>
  </si>
  <si>
    <t xml:space="preserve"> Office Supplies</t>
  </si>
  <si>
    <t xml:space="preserve"> Parking / Taxi / Tolls</t>
  </si>
  <si>
    <t xml:space="preserve"> Per Diem</t>
  </si>
  <si>
    <t xml:space="preserve"> Personal Auto</t>
  </si>
  <si>
    <t xml:space="preserve"> Rental Car</t>
  </si>
  <si>
    <t xml:space="preserve"> Telephone</t>
  </si>
  <si>
    <t xml:space="preserve"> Airfare</t>
  </si>
  <si>
    <t xml:space="preserve"> Other (Describe)</t>
  </si>
  <si>
    <t>COMPANY PAID</t>
  </si>
  <si>
    <t>TOTAL EXPENSES</t>
  </si>
  <si>
    <t>Company Paid</t>
  </si>
  <si>
    <t>Due You</t>
  </si>
  <si>
    <t>1) Press "Ctrl+Shift+z" to clear all previously entered values</t>
  </si>
  <si>
    <t xml:space="preserve">Biweekly Period Ending    - </t>
  </si>
  <si>
    <t>Biweekly Total Expense Break Down:</t>
  </si>
  <si>
    <t>TH</t>
  </si>
  <si>
    <t>Weekly Time Sheet</t>
  </si>
  <si>
    <t>3) Enter date of first Monday of paycycle below</t>
  </si>
  <si>
    <t>Weekly Breakdown</t>
  </si>
  <si>
    <t>Week Ending</t>
  </si>
  <si>
    <t>Hours ST</t>
  </si>
  <si>
    <t>Expenses</t>
  </si>
  <si>
    <t>High Bridge Associates, Inc.</t>
  </si>
  <si>
    <t>High Bridge Approval</t>
  </si>
  <si>
    <t>Instructions</t>
  </si>
  <si>
    <t xml:space="preserve">2) Enter Your Name </t>
  </si>
  <si>
    <t>Name</t>
  </si>
  <si>
    <t>4) Enter contract allowable personal mileage reimbursement rate below if applicable</t>
  </si>
  <si>
    <t>5) Enter time and expenses on sheets t1, t2, e1, e2. All totals as well as the summary sheet will automatically be calculated</t>
  </si>
  <si>
    <t>6) Print out t1, t2, e1, e2 and sign, obtain supervisor signature, and retun by the Monday following the end of the pay period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</si>
</sst>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d\,\ yyyy"/>
    <numFmt numFmtId="165" formatCode="m/d"/>
    <numFmt numFmtId="166" formatCode="0.0"/>
    <numFmt numFmtId="167" formatCode="0.0;\-0.0;;@"/>
    <numFmt numFmtId="168" formatCode="&quot;$&quot;#,##0.00"/>
    <numFmt numFmtId="169" formatCode="_(&quot;$&quot;* #,##0.000_);_(&quot;$&quot;* \(#,##0.000\);_(&quot;$&quot;* &quot;-&quot;??_);_(@_)"/>
    <numFmt numFmtId="170" formatCode="dd\-mmm\-yy"/>
    <numFmt numFmtId="171" formatCode="0.00_);\(0.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56"/>
      <name val="Times New Roman"/>
      <family val="1"/>
    </font>
    <font>
      <sz val="10"/>
      <color indexed="56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2"/>
      <color indexed="56"/>
      <name val="Times New Roman"/>
      <family val="1"/>
    </font>
    <font>
      <sz val="10"/>
      <color indexed="8"/>
      <name val="Arial"/>
      <family val="2"/>
    </font>
    <font>
      <b/>
      <u val="single"/>
      <sz val="12"/>
      <name val="Times New Roman"/>
      <family val="1"/>
    </font>
    <font>
      <b/>
      <sz val="16"/>
      <name val="Arial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double"/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7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7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7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4" fontId="6" fillId="0" borderId="11" xfId="0" applyNumberFormat="1" applyFont="1" applyBorder="1" applyAlignment="1" quotePrefix="1">
      <alignment horizontal="center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10" fillId="0" borderId="0" xfId="0" applyFont="1" applyBorder="1" applyAlignment="1">
      <alignment horizontal="right"/>
    </xf>
    <xf numFmtId="14" fontId="10" fillId="0" borderId="27" xfId="0" applyNumberFormat="1" applyFont="1" applyBorder="1" applyAlignment="1">
      <alignment horizontal="center"/>
    </xf>
    <xf numFmtId="0" fontId="14" fillId="0" borderId="21" xfId="0" applyFont="1" applyBorder="1" applyAlignment="1">
      <alignment/>
    </xf>
    <xf numFmtId="0" fontId="15" fillId="0" borderId="0" xfId="0" applyFont="1" applyAlignment="1">
      <alignment/>
    </xf>
    <xf numFmtId="165" fontId="10" fillId="0" borderId="11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/>
    </xf>
    <xf numFmtId="168" fontId="3" fillId="0" borderId="11" xfId="0" applyNumberFormat="1" applyFont="1" applyBorder="1" applyAlignment="1">
      <alignment horizontal="right"/>
    </xf>
    <xf numFmtId="168" fontId="3" fillId="0" borderId="12" xfId="0" applyNumberFormat="1" applyFont="1" applyBorder="1" applyAlignment="1">
      <alignment horizontal="right"/>
    </xf>
    <xf numFmtId="168" fontId="3" fillId="0" borderId="17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14" fontId="10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0" fontId="2" fillId="0" borderId="34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2" fillId="0" borderId="11" xfId="0" applyFont="1" applyBorder="1" applyAlignment="1">
      <alignment vertical="top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/>
      <protection locked="0"/>
    </xf>
    <xf numFmtId="168" fontId="3" fillId="0" borderId="11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 quotePrefix="1">
      <alignment horizontal="left"/>
      <protection locked="0"/>
    </xf>
    <xf numFmtId="0" fontId="6" fillId="0" borderId="26" xfId="0" applyFont="1" applyBorder="1" applyAlignment="1" applyProtection="1" quotePrefix="1">
      <alignment horizontal="left"/>
      <protection locked="0"/>
    </xf>
    <xf numFmtId="0" fontId="6" fillId="0" borderId="26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168" fontId="6" fillId="0" borderId="1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13" fillId="0" borderId="35" xfId="0" applyFont="1" applyBorder="1" applyAlignment="1" applyProtection="1">
      <alignment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2" fillId="0" borderId="36" xfId="0" applyFont="1" applyBorder="1" applyAlignment="1">
      <alignment horizontal="center"/>
    </xf>
    <xf numFmtId="168" fontId="3" fillId="0" borderId="37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 applyProtection="1">
      <alignment horizontal="center"/>
      <protection locked="0"/>
    </xf>
    <xf numFmtId="0" fontId="4" fillId="0" borderId="13" xfId="0" applyNumberFormat="1" applyFont="1" applyBorder="1" applyAlignment="1" applyProtection="1">
      <alignment/>
      <protection locked="0"/>
    </xf>
    <xf numFmtId="3" fontId="4" fillId="0" borderId="13" xfId="0" applyNumberFormat="1" applyFont="1" applyBorder="1" applyAlignment="1" applyProtection="1">
      <alignment/>
      <protection locked="0"/>
    </xf>
    <xf numFmtId="168" fontId="3" fillId="0" borderId="13" xfId="0" applyNumberFormat="1" applyFont="1" applyBorder="1" applyAlignment="1" applyProtection="1">
      <alignment horizontal="right"/>
      <protection locked="0"/>
    </xf>
    <xf numFmtId="168" fontId="3" fillId="0" borderId="38" xfId="0" applyNumberFormat="1" applyFont="1" applyBorder="1" applyAlignment="1">
      <alignment horizontal="right"/>
    </xf>
    <xf numFmtId="14" fontId="6" fillId="0" borderId="35" xfId="0" applyNumberFormat="1" applyFont="1" applyBorder="1" applyAlignment="1">
      <alignment horizontal="center"/>
    </xf>
    <xf numFmtId="168" fontId="3" fillId="0" borderId="35" xfId="0" applyNumberFormat="1" applyFont="1" applyBorder="1" applyAlignment="1" applyProtection="1">
      <alignment horizontal="right"/>
      <protection locked="0"/>
    </xf>
    <xf numFmtId="0" fontId="2" fillId="0" borderId="32" xfId="0" applyFont="1" applyBorder="1" applyAlignment="1">
      <alignment horizontal="center"/>
    </xf>
    <xf numFmtId="168" fontId="3" fillId="0" borderId="10" xfId="0" applyNumberFormat="1" applyFont="1" applyBorder="1" applyAlignment="1" applyProtection="1">
      <alignment horizontal="right"/>
      <protection locked="0"/>
    </xf>
    <xf numFmtId="168" fontId="3" fillId="33" borderId="17" xfId="0" applyNumberFormat="1" applyFont="1" applyFill="1" applyBorder="1" applyAlignment="1">
      <alignment horizontal="right"/>
    </xf>
    <xf numFmtId="0" fontId="4" fillId="0" borderId="39" xfId="0" applyNumberFormat="1" applyFont="1" applyBorder="1" applyAlignment="1" applyProtection="1">
      <alignment horizontal="center"/>
      <protection locked="0"/>
    </xf>
    <xf numFmtId="0" fontId="4" fillId="0" borderId="39" xfId="0" applyNumberFormat="1" applyFont="1" applyBorder="1" applyAlignment="1" applyProtection="1">
      <alignment/>
      <protection locked="0"/>
    </xf>
    <xf numFmtId="3" fontId="4" fillId="0" borderId="39" xfId="0" applyNumberFormat="1" applyFont="1" applyBorder="1" applyAlignment="1" applyProtection="1">
      <alignment/>
      <protection locked="0"/>
    </xf>
    <xf numFmtId="168" fontId="3" fillId="0" borderId="39" xfId="0" applyNumberFormat="1" applyFont="1" applyBorder="1" applyAlignment="1" applyProtection="1">
      <alignment horizontal="right"/>
      <protection locked="0"/>
    </xf>
    <xf numFmtId="168" fontId="3" fillId="0" borderId="33" xfId="0" applyNumberFormat="1" applyFont="1" applyBorder="1" applyAlignment="1" applyProtection="1">
      <alignment horizontal="right"/>
      <protection locked="0"/>
    </xf>
    <xf numFmtId="2" fontId="3" fillId="0" borderId="11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7" fontId="2" fillId="0" borderId="0" xfId="0" applyNumberFormat="1" applyFont="1" applyAlignment="1">
      <alignment/>
    </xf>
    <xf numFmtId="168" fontId="4" fillId="0" borderId="35" xfId="0" applyNumberFormat="1" applyFont="1" applyBorder="1" applyAlignment="1" applyProtection="1">
      <alignment/>
      <protection locked="0"/>
    </xf>
    <xf numFmtId="168" fontId="3" fillId="0" borderId="40" xfId="0" applyNumberFormat="1" applyFont="1" applyBorder="1" applyAlignment="1" applyProtection="1">
      <alignment horizontal="right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7" fontId="7" fillId="0" borderId="0" xfId="0" applyNumberFormat="1" applyFont="1" applyBorder="1" applyAlignment="1" applyProtection="1">
      <alignment horizontal="center"/>
      <protection locked="0"/>
    </xf>
    <xf numFmtId="168" fontId="3" fillId="0" borderId="14" xfId="0" applyNumberFormat="1" applyFont="1" applyBorder="1" applyAlignment="1" applyProtection="1">
      <alignment horizontal="right"/>
      <protection locked="0"/>
    </xf>
    <xf numFmtId="168" fontId="3" fillId="0" borderId="41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34" xfId="0" applyFont="1" applyBorder="1" applyAlignment="1">
      <alignment horizontal="right"/>
    </xf>
    <xf numFmtId="7" fontId="9" fillId="0" borderId="11" xfId="0" applyNumberFormat="1" applyFont="1" applyBorder="1" applyAlignment="1">
      <alignment horizontal="center"/>
    </xf>
    <xf numFmtId="170" fontId="18" fillId="0" borderId="0" xfId="0" applyNumberFormat="1" applyFont="1" applyBorder="1" applyAlignment="1" quotePrefix="1">
      <alignment horizontal="center"/>
    </xf>
    <xf numFmtId="7" fontId="9" fillId="0" borderId="42" xfId="0" applyNumberFormat="1" applyFont="1" applyBorder="1" applyAlignment="1">
      <alignment horizontal="center"/>
    </xf>
    <xf numFmtId="7" fontId="9" fillId="0" borderId="17" xfId="0" applyNumberFormat="1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18" fillId="0" borderId="0" xfId="0" applyFont="1" applyBorder="1" applyAlignment="1" quotePrefix="1">
      <alignment horizontal="center"/>
    </xf>
    <xf numFmtId="0" fontId="18" fillId="0" borderId="0" xfId="0" applyFont="1" applyBorder="1" applyAlignment="1">
      <alignment horizontal="center"/>
    </xf>
    <xf numFmtId="7" fontId="18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166" fontId="3" fillId="0" borderId="0" xfId="0" applyNumberFormat="1" applyFont="1" applyBorder="1" applyAlignment="1">
      <alignment horizontal="center"/>
    </xf>
    <xf numFmtId="7" fontId="3" fillId="0" borderId="0" xfId="0" applyNumberFormat="1" applyFont="1" applyBorder="1" applyAlignment="1">
      <alignment horizontal="right"/>
    </xf>
    <xf numFmtId="0" fontId="8" fillId="0" borderId="34" xfId="0" applyFont="1" applyBorder="1" applyAlignment="1">
      <alignment/>
    </xf>
    <xf numFmtId="0" fontId="8" fillId="0" borderId="45" xfId="0" applyFont="1" applyBorder="1" applyAlignment="1">
      <alignment horizontal="center"/>
    </xf>
    <xf numFmtId="166" fontId="8" fillId="0" borderId="45" xfId="0" applyNumberFormat="1" applyFont="1" applyBorder="1" applyAlignment="1">
      <alignment horizontal="center"/>
    </xf>
    <xf numFmtId="7" fontId="8" fillId="0" borderId="45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3" fillId="0" borderId="46" xfId="0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14" fontId="16" fillId="0" borderId="0" xfId="0" applyNumberFormat="1" applyFont="1" applyBorder="1" applyAlignment="1" applyProtection="1">
      <alignment horizontal="center"/>
      <protection locked="0"/>
    </xf>
    <xf numFmtId="169" fontId="16" fillId="0" borderId="0" xfId="44" applyNumberFormat="1" applyFont="1" applyBorder="1" applyAlignment="1" applyProtection="1">
      <alignment horizontal="center"/>
      <protection locked="0"/>
    </xf>
    <xf numFmtId="14" fontId="23" fillId="0" borderId="46" xfId="0" applyNumberFormat="1" applyFont="1" applyBorder="1" applyAlignment="1" applyProtection="1">
      <alignment horizontal="center"/>
      <protection locked="0"/>
    </xf>
    <xf numFmtId="169" fontId="23" fillId="0" borderId="46" xfId="44" applyNumberFormat="1" applyFont="1" applyBorder="1" applyAlignment="1" applyProtection="1">
      <alignment horizontal="center"/>
      <protection locked="0"/>
    </xf>
    <xf numFmtId="170" fontId="18" fillId="0" borderId="0" xfId="0" applyNumberFormat="1" applyFont="1" applyBorder="1" applyAlignment="1">
      <alignment horizontal="center"/>
    </xf>
    <xf numFmtId="0" fontId="12" fillId="0" borderId="0" xfId="0" applyFont="1" applyBorder="1" applyAlignment="1" applyProtection="1">
      <alignment horizontal="left"/>
      <protection/>
    </xf>
    <xf numFmtId="171" fontId="0" fillId="0" borderId="11" xfId="0" applyNumberFormat="1" applyBorder="1" applyAlignment="1" applyProtection="1">
      <alignment horizontal="center"/>
      <protection locked="0"/>
    </xf>
    <xf numFmtId="171" fontId="0" fillId="0" borderId="41" xfId="0" applyNumberFormat="1" applyBorder="1" applyAlignment="1" applyProtection="1">
      <alignment horizontal="center"/>
      <protection locked="0"/>
    </xf>
    <xf numFmtId="171" fontId="0" fillId="0" borderId="37" xfId="0" applyNumberFormat="1" applyBorder="1" applyAlignment="1">
      <alignment horizontal="center"/>
    </xf>
    <xf numFmtId="171" fontId="0" fillId="0" borderId="47" xfId="0" applyNumberForma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3" fontId="4" fillId="0" borderId="11" xfId="0" applyNumberFormat="1" applyFont="1" applyBorder="1" applyAlignment="1" applyProtection="1">
      <alignment horizontal="center"/>
      <protection locked="0"/>
    </xf>
    <xf numFmtId="2" fontId="8" fillId="0" borderId="45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3" max="3" width="19.57421875" style="0" customWidth="1"/>
  </cols>
  <sheetData>
    <row r="4" spans="1:11" ht="21">
      <c r="A4" s="181" t="s">
        <v>90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6" spans="2:4" ht="12.75">
      <c r="B6" s="159"/>
      <c r="C6" s="160"/>
      <c r="D6" s="161"/>
    </row>
    <row r="7" spans="2:4" ht="12.75">
      <c r="B7" s="159" t="s">
        <v>78</v>
      </c>
      <c r="C7" s="160"/>
      <c r="D7" s="161"/>
    </row>
    <row r="8" spans="2:4" ht="12.75">
      <c r="B8" s="159"/>
      <c r="C8" s="160"/>
      <c r="D8" s="161"/>
    </row>
    <row r="9" spans="2:4" ht="12.75">
      <c r="B9" s="159" t="s">
        <v>91</v>
      </c>
      <c r="C9" s="160"/>
      <c r="D9" s="161"/>
    </row>
    <row r="10" spans="2:4" ht="12.75">
      <c r="B10" s="159"/>
      <c r="C10" s="160"/>
      <c r="D10" s="161"/>
    </row>
    <row r="11" spans="2:4" ht="12.75">
      <c r="B11" t="s">
        <v>92</v>
      </c>
      <c r="C11" s="162"/>
      <c r="D11" s="161"/>
    </row>
    <row r="12" spans="2:4" ht="12.75">
      <c r="B12" s="159"/>
      <c r="C12" s="160"/>
      <c r="D12" s="161"/>
    </row>
    <row r="13" spans="2:4" ht="12.75">
      <c r="B13" s="159" t="s">
        <v>83</v>
      </c>
      <c r="C13" s="160"/>
      <c r="D13" s="161"/>
    </row>
    <row r="14" spans="2:4" ht="15">
      <c r="B14" s="163"/>
      <c r="C14" s="163"/>
      <c r="D14" s="164"/>
    </row>
    <row r="15" spans="3:4" ht="15">
      <c r="C15" s="170"/>
      <c r="D15" s="164"/>
    </row>
    <row r="16" spans="2:4" ht="15">
      <c r="B16" s="165"/>
      <c r="D16" s="164"/>
    </row>
    <row r="17" spans="2:4" ht="15">
      <c r="B17" s="159" t="s">
        <v>93</v>
      </c>
      <c r="C17" s="166"/>
      <c r="D17" s="164"/>
    </row>
    <row r="18" spans="2:4" ht="15">
      <c r="B18" s="167"/>
      <c r="C18" s="167"/>
      <c r="D18" s="164"/>
    </row>
    <row r="19" spans="3:4" ht="15">
      <c r="C19" s="171">
        <v>0.585</v>
      </c>
      <c r="D19" s="164" t="s">
        <v>57</v>
      </c>
    </row>
    <row r="21" ht="12.75">
      <c r="B21" t="s">
        <v>94</v>
      </c>
    </row>
    <row r="23" ht="12.75">
      <c r="B23" s="193" t="s">
        <v>95</v>
      </c>
    </row>
  </sheetData>
  <sheetProtection/>
  <mergeCells count="1"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showZeros="0" zoomScale="70" zoomScaleNormal="70" zoomScalePageLayoutView="0" workbookViewId="0" topLeftCell="A1">
      <selection activeCell="G27" sqref="G27"/>
    </sheetView>
  </sheetViews>
  <sheetFormatPr defaultColWidth="16.8515625" defaultRowHeight="15" customHeight="1"/>
  <cols>
    <col min="1" max="1" width="8.28125" style="2" customWidth="1"/>
    <col min="2" max="2" width="20.421875" style="2" customWidth="1"/>
    <col min="3" max="3" width="11.7109375" style="2" customWidth="1"/>
    <col min="4" max="4" width="10.57421875" style="2" bestFit="1" customWidth="1"/>
    <col min="5" max="5" width="23.00390625" style="2" bestFit="1" customWidth="1"/>
    <col min="6" max="6" width="3.57421875" style="21" customWidth="1"/>
    <col min="7" max="7" width="18.00390625" style="2" customWidth="1"/>
    <col min="8" max="8" width="18.57421875" style="22" bestFit="1" customWidth="1"/>
    <col min="9" max="9" width="14.57421875" style="2" customWidth="1"/>
    <col min="10" max="10" width="14.7109375" style="2" customWidth="1"/>
    <col min="11" max="11" width="8.28125" style="2" customWidth="1"/>
    <col min="12" max="12" width="11.28125" style="13" customWidth="1"/>
    <col min="13" max="16384" width="16.8515625" style="2" customWidth="1"/>
  </cols>
  <sheetData>
    <row r="1" spans="1:11" ht="15" customHeight="1">
      <c r="A1" s="17" t="str">
        <f>CONCATENATE(Instructions!B11,":  ",Instructions!C11)</f>
        <v>Name:  </v>
      </c>
      <c r="B1" s="102"/>
      <c r="E1" s="14"/>
      <c r="F1" s="15"/>
      <c r="H1" s="138" t="s">
        <v>79</v>
      </c>
      <c r="I1" s="172">
        <f>Instructions!C15+13</f>
        <v>13</v>
      </c>
      <c r="J1"/>
      <c r="K1"/>
    </row>
    <row r="2" spans="1:11" ht="15" customHeight="1">
      <c r="A2" s="17"/>
      <c r="B2" s="173"/>
      <c r="E2" s="14"/>
      <c r="F2" s="15"/>
      <c r="H2" s="138"/>
      <c r="I2" s="142"/>
      <c r="J2"/>
      <c r="K2"/>
    </row>
    <row r="3" spans="1:11" ht="15" customHeight="1">
      <c r="A3" s="17"/>
      <c r="B3" s="77" t="s">
        <v>0</v>
      </c>
      <c r="C3" s="71"/>
      <c r="D3" s="71"/>
      <c r="E3" s="72"/>
      <c r="F3" s="15"/>
      <c r="H3" s="138"/>
      <c r="I3" s="142"/>
      <c r="J3"/>
      <c r="K3"/>
    </row>
    <row r="4" spans="1:11" ht="15" customHeight="1">
      <c r="A4" s="17"/>
      <c r="B4" s="182" t="s">
        <v>84</v>
      </c>
      <c r="C4" s="182"/>
      <c r="D4" s="182"/>
      <c r="E4" s="182"/>
      <c r="F4" s="15"/>
      <c r="H4" s="138"/>
      <c r="I4" s="142"/>
      <c r="J4"/>
      <c r="K4"/>
    </row>
    <row r="5" spans="1:11" ht="15" customHeight="1">
      <c r="A5" s="17"/>
      <c r="B5" s="148" t="s">
        <v>85</v>
      </c>
      <c r="C5" s="149" t="s">
        <v>86</v>
      </c>
      <c r="D5" s="149"/>
      <c r="E5" s="150" t="s">
        <v>87</v>
      </c>
      <c r="F5" s="15"/>
      <c r="H5" s="138"/>
      <c r="I5" s="142"/>
      <c r="J5"/>
      <c r="K5"/>
    </row>
    <row r="6" spans="1:11" ht="15" customHeight="1">
      <c r="A6" s="17"/>
      <c r="B6" s="151">
        <f>'t1'!K8</f>
        <v>6</v>
      </c>
      <c r="C6" s="29">
        <f>'t1'!K21</f>
        <v>0</v>
      </c>
      <c r="D6" s="152"/>
      <c r="E6" s="153">
        <f>'e1'!K35</f>
        <v>0</v>
      </c>
      <c r="F6" s="15"/>
      <c r="H6" s="138"/>
      <c r="I6" s="142"/>
      <c r="J6"/>
      <c r="K6"/>
    </row>
    <row r="7" spans="1:11" ht="15" customHeight="1">
      <c r="A7" s="17"/>
      <c r="B7" s="151">
        <f>'t2'!K8</f>
        <v>13</v>
      </c>
      <c r="C7" s="29">
        <f>'t2'!K21</f>
        <v>0</v>
      </c>
      <c r="D7" s="152"/>
      <c r="E7" s="153">
        <f>'e2'!K35</f>
        <v>0</v>
      </c>
      <c r="F7" s="15"/>
      <c r="H7" s="138"/>
      <c r="I7" s="142"/>
      <c r="J7"/>
      <c r="K7"/>
    </row>
    <row r="8" spans="1:11" ht="15" customHeight="1" thickBot="1">
      <c r="A8" s="17"/>
      <c r="B8" s="154"/>
      <c r="C8" s="154"/>
      <c r="D8" s="154"/>
      <c r="E8" s="154"/>
      <c r="F8" s="15"/>
      <c r="H8" s="138"/>
      <c r="I8" s="142"/>
      <c r="J8"/>
      <c r="K8"/>
    </row>
    <row r="9" spans="1:11" ht="15" customHeight="1" thickTop="1">
      <c r="A9" s="17"/>
      <c r="B9" s="155" t="s">
        <v>3</v>
      </c>
      <c r="C9" s="180">
        <f>SUM(C6:C7)</f>
        <v>0</v>
      </c>
      <c r="D9" s="156">
        <f>SUM(D6:D7)</f>
        <v>0</v>
      </c>
      <c r="E9" s="157">
        <f>SUM(E6:E7)</f>
        <v>0</v>
      </c>
      <c r="F9" s="15"/>
      <c r="H9" s="138"/>
      <c r="I9" s="142"/>
      <c r="J9"/>
      <c r="K9"/>
    </row>
    <row r="10" spans="1:11" ht="15" customHeight="1">
      <c r="A10" s="17"/>
      <c r="B10" s="158" t="s">
        <v>15</v>
      </c>
      <c r="D10" s="192">
        <f>C9+D9</f>
        <v>0</v>
      </c>
      <c r="E10" s="28"/>
      <c r="F10" s="15"/>
      <c r="H10" s="138"/>
      <c r="I10" s="142"/>
      <c r="J10"/>
      <c r="K10"/>
    </row>
    <row r="11" spans="1:11" ht="15">
      <c r="A11" s="13"/>
      <c r="B11" s="13"/>
      <c r="C11" s="14"/>
      <c r="D11" s="14"/>
      <c r="E11" s="14"/>
      <c r="F11" s="15"/>
      <c r="G11" s="19"/>
      <c r="H11" s="16"/>
      <c r="I11" s="17"/>
      <c r="J11" s="20"/>
      <c r="K11" s="65"/>
    </row>
    <row r="12" spans="1:11" ht="18">
      <c r="A12" s="17"/>
      <c r="B12" s="77" t="s">
        <v>0</v>
      </c>
      <c r="C12" s="71"/>
      <c r="D12" s="71"/>
      <c r="E12" s="72"/>
      <c r="F12" s="72"/>
      <c r="G12" s="43"/>
      <c r="H12" s="76"/>
      <c r="K12" s="65"/>
    </row>
    <row r="13" spans="2:11" ht="15.75" customHeight="1">
      <c r="B13" s="182"/>
      <c r="C13" s="182"/>
      <c r="D13" s="182"/>
      <c r="E13" s="182"/>
      <c r="G13" s="182"/>
      <c r="H13" s="182"/>
      <c r="I13" s="182"/>
      <c r="K13" s="65"/>
    </row>
    <row r="14" spans="1:14" s="25" customFormat="1" ht="15.75" customHeight="1">
      <c r="A14" s="13"/>
      <c r="B14" s="77" t="s">
        <v>80</v>
      </c>
      <c r="C14" s="2"/>
      <c r="D14" s="2"/>
      <c r="E14" s="28"/>
      <c r="F14" s="29"/>
      <c r="G14" s="124" t="s">
        <v>3</v>
      </c>
      <c r="H14" s="124" t="s">
        <v>76</v>
      </c>
      <c r="I14" s="124" t="s">
        <v>77</v>
      </c>
      <c r="K14" s="65"/>
      <c r="L14" s="13"/>
      <c r="M14" s="2"/>
      <c r="N14" s="2"/>
    </row>
    <row r="15" spans="1:12" s="25" customFormat="1" ht="15.75" customHeight="1">
      <c r="A15" s="13"/>
      <c r="B15" s="13"/>
      <c r="C15" s="2"/>
      <c r="D15" s="2"/>
      <c r="E15" s="139" t="s">
        <v>72</v>
      </c>
      <c r="F15" s="13"/>
      <c r="G15" s="141">
        <f>SUM('e1'!$I$10,'e2'!$I$10)</f>
        <v>0</v>
      </c>
      <c r="H15" s="141">
        <f>SUM('e1'!$J$10,'e2'!$J$10)</f>
        <v>0</v>
      </c>
      <c r="I15" s="141">
        <f>SUM('e1'!$K$10,'e2'!$K$10)</f>
        <v>0</v>
      </c>
      <c r="J15" s="24"/>
      <c r="K15" s="23"/>
      <c r="L15" s="23"/>
    </row>
    <row r="16" spans="1:12" s="25" customFormat="1" ht="15.75" customHeight="1">
      <c r="A16" s="13"/>
      <c r="B16" s="13"/>
      <c r="C16" s="2"/>
      <c r="D16" s="2"/>
      <c r="E16" s="139" t="s">
        <v>59</v>
      </c>
      <c r="F16" s="13"/>
      <c r="G16" s="141">
        <f>SUM('e1'!$I$11,'e2'!$I$11)</f>
        <v>0</v>
      </c>
      <c r="H16" s="141">
        <f>SUM('e1'!$J$11,'e2'!$J$11)</f>
        <v>0</v>
      </c>
      <c r="I16" s="141">
        <f>SUM('e1'!$K$11,'e2'!$K$11)</f>
        <v>0</v>
      </c>
      <c r="J16" s="27"/>
      <c r="K16" s="24"/>
      <c r="L16" s="168"/>
    </row>
    <row r="17" spans="1:12" s="25" customFormat="1" ht="15.75" customHeight="1">
      <c r="A17" s="13"/>
      <c r="B17" s="13"/>
      <c r="C17" s="2"/>
      <c r="D17" s="2"/>
      <c r="E17" s="139" t="s">
        <v>60</v>
      </c>
      <c r="F17" s="13"/>
      <c r="G17" s="141">
        <f>SUM('e1'!$I$12,'e2'!$I$12)</f>
        <v>0</v>
      </c>
      <c r="H17" s="141">
        <f>SUM('e1'!$J$12,'e2'!$J$12)</f>
        <v>0</v>
      </c>
      <c r="I17" s="141">
        <f>SUM('e1'!$K$12,'e2'!$K$12)</f>
        <v>0</v>
      </c>
      <c r="J17" s="26"/>
      <c r="K17" s="65"/>
      <c r="L17" s="24"/>
    </row>
    <row r="18" spans="1:12" s="25" customFormat="1" ht="15.75" customHeight="1">
      <c r="A18" s="13"/>
      <c r="B18" s="13"/>
      <c r="C18" s="2"/>
      <c r="D18" s="2"/>
      <c r="E18" s="139" t="s">
        <v>61</v>
      </c>
      <c r="F18" s="13"/>
      <c r="G18" s="141">
        <f>SUM('e1'!$I$13,'e2'!$I$13)</f>
        <v>0</v>
      </c>
      <c r="H18" s="141">
        <f>SUM('e1'!$J$13,'e2'!$J$13)</f>
        <v>0</v>
      </c>
      <c r="I18" s="141">
        <f>SUM('e1'!$K$13,'e2'!$K$13)</f>
        <v>0</v>
      </c>
      <c r="J18" s="23"/>
      <c r="K18" s="26"/>
      <c r="L18" s="26"/>
    </row>
    <row r="19" spans="1:12" s="25" customFormat="1" ht="15.75" customHeight="1">
      <c r="A19" s="13"/>
      <c r="B19" s="13"/>
      <c r="C19" s="2"/>
      <c r="D19" s="2"/>
      <c r="E19" s="139" t="s">
        <v>62</v>
      </c>
      <c r="F19" s="13"/>
      <c r="G19" s="141">
        <f>SUM('e1'!$I$14,'e2'!$I$14)</f>
        <v>0</v>
      </c>
      <c r="H19" s="141">
        <f>SUM('e1'!$J$14,'e2'!$J$14)</f>
        <v>0</v>
      </c>
      <c r="I19" s="141">
        <f>SUM('e1'!$K$14,'e2'!$K$14)</f>
        <v>0</v>
      </c>
      <c r="J19" s="28"/>
      <c r="K19" s="23"/>
      <c r="L19" s="169"/>
    </row>
    <row r="20" spans="1:12" s="25" customFormat="1" ht="15.75" customHeight="1">
      <c r="A20" s="13"/>
      <c r="B20" s="13"/>
      <c r="C20" s="2"/>
      <c r="D20" s="2"/>
      <c r="E20" s="139" t="s">
        <v>63</v>
      </c>
      <c r="F20" s="13"/>
      <c r="G20" s="141">
        <f>SUM('e1'!$I$15,'e2'!$I$15)</f>
        <v>0</v>
      </c>
      <c r="H20" s="141">
        <f>SUM('e1'!$J$15,'e2'!$J$15)</f>
        <v>0</v>
      </c>
      <c r="I20" s="141">
        <f>SUM('e1'!$K$15,'e2'!$K$15)</f>
        <v>0</v>
      </c>
      <c r="J20" s="28"/>
      <c r="K20" s="28"/>
      <c r="L20" s="28"/>
    </row>
    <row r="21" spans="1:12" s="31" customFormat="1" ht="15.75" customHeight="1">
      <c r="A21" s="13"/>
      <c r="B21" s="13"/>
      <c r="C21" s="2"/>
      <c r="D21" s="2"/>
      <c r="E21" s="139" t="s">
        <v>64</v>
      </c>
      <c r="F21" s="13"/>
      <c r="G21" s="141">
        <f>SUM('e1'!$I$16,'e2'!$I$16)</f>
        <v>0</v>
      </c>
      <c r="H21" s="141">
        <f>SUM('e1'!$J$16,'e2'!$J$16)</f>
        <v>0</v>
      </c>
      <c r="I21" s="141">
        <f>SUM('e1'!$K$16,'e2'!$K$16)</f>
        <v>0</v>
      </c>
      <c r="J21" s="30"/>
      <c r="K21" s="30"/>
      <c r="L21" s="30"/>
    </row>
    <row r="22" spans="1:12" s="25" customFormat="1" ht="15.75">
      <c r="A22" s="13"/>
      <c r="B22" s="13"/>
      <c r="C22" s="2"/>
      <c r="D22" s="2"/>
      <c r="E22" s="139" t="s">
        <v>65</v>
      </c>
      <c r="F22" s="13"/>
      <c r="G22" s="141">
        <f>SUM('e1'!$I$17,'e1'!$I$18,'e1'!$I$19,'e2'!$I$17,'e2'!$I$18,'e2'!$I$19)</f>
        <v>0</v>
      </c>
      <c r="H22" s="141">
        <f>SUM('e1'!$J$17,'e1'!$J$18,'e1'!$J$19,'e2'!$J$17,'e2'!$J$18,'e2'!$J$19)</f>
        <v>0</v>
      </c>
      <c r="I22" s="141">
        <f>SUM('e1'!$K$17,'e1'!$K$18,'e1'!$K$19,'e2'!$K$17,'e2'!$K$18,'e2'!$K$19)</f>
        <v>0</v>
      </c>
      <c r="J22" s="28"/>
      <c r="K22" s="28"/>
      <c r="L22" s="28"/>
    </row>
    <row r="23" spans="1:12" ht="15.75">
      <c r="A23" s="13"/>
      <c r="B23" s="13"/>
      <c r="E23" s="139" t="s">
        <v>66</v>
      </c>
      <c r="F23" s="13"/>
      <c r="G23" s="141">
        <f>SUM('e1'!$I$20,'e2'!$I$20)</f>
        <v>0</v>
      </c>
      <c r="H23" s="141">
        <f>SUM('e1'!$J$20,'e2'!$J$20)</f>
        <v>0</v>
      </c>
      <c r="I23" s="141">
        <f>SUM('e1'!$K$20,'e2'!$K$20)</f>
        <v>0</v>
      </c>
      <c r="J23" s="28"/>
      <c r="K23" s="28"/>
      <c r="L23" s="28"/>
    </row>
    <row r="24" spans="1:12" ht="15.75">
      <c r="A24" s="13"/>
      <c r="B24" s="13"/>
      <c r="E24" s="139" t="s">
        <v>73</v>
      </c>
      <c r="F24" s="13"/>
      <c r="G24" s="141">
        <f>SUM('e1'!$I$21,'e2'!$I$21)</f>
        <v>0</v>
      </c>
      <c r="H24" s="141">
        <f>SUM('e1'!$J$21,'e2'!$J$21)</f>
        <v>0</v>
      </c>
      <c r="I24" s="141">
        <f>SUM('e1'!$K$21,'e2'!$K$21)</f>
        <v>0</v>
      </c>
      <c r="J24" s="23"/>
      <c r="K24" s="28"/>
      <c r="L24" s="28"/>
    </row>
    <row r="25" spans="1:12" ht="15.75">
      <c r="A25" s="13"/>
      <c r="B25" s="13"/>
      <c r="E25" s="139" t="s">
        <v>67</v>
      </c>
      <c r="F25" s="13"/>
      <c r="G25" s="141">
        <f>SUM('e1'!$I$22,'e2'!$I$22)</f>
        <v>0</v>
      </c>
      <c r="H25" s="141">
        <f>SUM('e1'!$J$22,'e2'!$J$22)</f>
        <v>0</v>
      </c>
      <c r="I25" s="141">
        <f>SUM('e1'!$K$22,'e2'!$K$22)</f>
        <v>0</v>
      </c>
      <c r="J25" s="28"/>
      <c r="K25" s="28"/>
      <c r="L25" s="28"/>
    </row>
    <row r="26" spans="1:12" ht="15.75">
      <c r="A26" s="13"/>
      <c r="B26" s="13"/>
      <c r="E26" s="139" t="s">
        <v>68</v>
      </c>
      <c r="F26" s="13"/>
      <c r="G26" s="141">
        <f>SUM('e1'!$I$23,'e2'!$I$23)</f>
        <v>0</v>
      </c>
      <c r="H26" s="141">
        <f>SUM('e1'!$J$23,'e2'!$J$23)</f>
        <v>0</v>
      </c>
      <c r="I26" s="141">
        <f>SUM('e1'!$K$23,'e2'!$K$23)</f>
        <v>0</v>
      </c>
      <c r="J26" s="28"/>
      <c r="K26" s="28"/>
      <c r="L26" s="28"/>
    </row>
    <row r="27" spans="1:12" ht="15.75">
      <c r="A27" s="13"/>
      <c r="B27" s="13"/>
      <c r="E27" s="139" t="s">
        <v>69</v>
      </c>
      <c r="F27" s="13"/>
      <c r="G27" s="141">
        <f>SUM('e1'!$I$24,'e2'!$I$24)</f>
        <v>0</v>
      </c>
      <c r="H27" s="141">
        <f>SUM('e1'!$J$24,'e2'!$J$24)</f>
        <v>0</v>
      </c>
      <c r="I27" s="141">
        <f>SUM('e1'!$K$24,'e2'!$K$24)</f>
        <v>0</v>
      </c>
      <c r="J27" s="28"/>
      <c r="K27" s="28"/>
      <c r="L27" s="28"/>
    </row>
    <row r="28" spans="1:12" ht="15.75">
      <c r="A28" s="13"/>
      <c r="B28" s="13"/>
      <c r="E28" s="139" t="s">
        <v>70</v>
      </c>
      <c r="F28" s="13"/>
      <c r="G28" s="141">
        <f>SUM('e1'!$I$25,'e2'!$I$25)</f>
        <v>0</v>
      </c>
      <c r="H28" s="141">
        <f>SUM('e1'!$J$25,'e2'!$J$25)</f>
        <v>0</v>
      </c>
      <c r="I28" s="141">
        <f>SUM('e1'!$K$25,'e2'!$K$25)</f>
        <v>0</v>
      </c>
      <c r="J28" s="28"/>
      <c r="K28" s="28"/>
      <c r="L28" s="28"/>
    </row>
    <row r="29" spans="1:12" ht="16.5" thickBot="1">
      <c r="A29" s="13"/>
      <c r="B29" s="13"/>
      <c r="E29" s="140" t="s">
        <v>71</v>
      </c>
      <c r="F29" s="78"/>
      <c r="G29" s="143">
        <f>SUM('e1'!$I$26,'e2'!$I$26)</f>
        <v>0</v>
      </c>
      <c r="H29" s="143">
        <f>SUM('e1'!$J$26,'e2'!$J$26)</f>
        <v>0</v>
      </c>
      <c r="I29" s="143">
        <f>SUM('e1'!$K$26,'e2'!$K$26)</f>
        <v>0</v>
      </c>
      <c r="J29" s="28"/>
      <c r="K29" s="28"/>
      <c r="L29" s="28"/>
    </row>
    <row r="30" spans="1:12" ht="16.5" thickTop="1">
      <c r="A30" s="32"/>
      <c r="B30" s="32"/>
      <c r="E30" s="139" t="s">
        <v>3</v>
      </c>
      <c r="F30" s="13"/>
      <c r="G30" s="144">
        <f>SUM('e1'!$K$35,'e2'!$K$35)</f>
        <v>0</v>
      </c>
      <c r="H30" s="144">
        <f>SUM('e1'!$K$33,'e2'!$K$33)</f>
        <v>0</v>
      </c>
      <c r="I30" s="144">
        <f>SUM('e1'!$K$34,'e2'!$K$34)</f>
        <v>0</v>
      </c>
      <c r="J30" s="28"/>
      <c r="K30" s="28"/>
      <c r="L30" s="28"/>
    </row>
    <row r="31" spans="1:12" ht="15">
      <c r="A31" s="32"/>
      <c r="B31" s="32"/>
      <c r="C31" s="13"/>
      <c r="D31" s="13"/>
      <c r="E31" s="13"/>
      <c r="F31" s="13"/>
      <c r="G31" s="13"/>
      <c r="H31" s="34"/>
      <c r="I31" s="13"/>
      <c r="J31" s="28"/>
      <c r="K31" s="28"/>
      <c r="L31" s="28"/>
    </row>
    <row r="32" spans="1:12" ht="15">
      <c r="A32" s="17" t="s">
        <v>4</v>
      </c>
      <c r="B32" s="129"/>
      <c r="C32" s="129"/>
      <c r="D32" s="129"/>
      <c r="E32" s="95"/>
      <c r="F32" s="131"/>
      <c r="G32" s="95"/>
      <c r="H32" s="95"/>
      <c r="I32" s="95"/>
      <c r="J32" s="28"/>
      <c r="K32" s="28"/>
      <c r="L32" s="28"/>
    </row>
    <row r="33" spans="1:12" ht="15">
      <c r="A33" s="37"/>
      <c r="B33" s="130"/>
      <c r="C33" s="132"/>
      <c r="D33" s="132"/>
      <c r="E33" s="133"/>
      <c r="F33" s="134"/>
      <c r="G33" s="133"/>
      <c r="H33" s="135"/>
      <c r="I33" s="135"/>
      <c r="J33" s="28"/>
      <c r="K33" s="28"/>
      <c r="L33" s="28"/>
    </row>
    <row r="34" spans="1:12" ht="15">
      <c r="A34" s="35"/>
      <c r="B34" s="129"/>
      <c r="C34" s="129"/>
      <c r="D34" s="129"/>
      <c r="E34" s="129"/>
      <c r="F34" s="129"/>
      <c r="G34" s="129"/>
      <c r="H34" s="95"/>
      <c r="I34" s="95"/>
      <c r="J34" s="28"/>
      <c r="K34" s="28"/>
      <c r="L34" s="28"/>
    </row>
    <row r="35" spans="1:12" ht="15">
      <c r="A35" s="35"/>
      <c r="B35" s="130"/>
      <c r="C35" s="133"/>
      <c r="D35" s="133"/>
      <c r="E35" s="133"/>
      <c r="F35" s="134"/>
      <c r="G35" s="133"/>
      <c r="H35" s="135"/>
      <c r="I35" s="135"/>
      <c r="J35" s="28"/>
      <c r="K35" s="28"/>
      <c r="L35" s="28"/>
    </row>
    <row r="36" spans="1:12" ht="15">
      <c r="A36" s="35"/>
      <c r="B36" s="129"/>
      <c r="C36" s="129"/>
      <c r="D36" s="129"/>
      <c r="E36" s="129"/>
      <c r="F36" s="129"/>
      <c r="G36" s="129"/>
      <c r="H36" s="95"/>
      <c r="I36" s="95"/>
      <c r="J36" s="28"/>
      <c r="K36" s="28"/>
      <c r="L36" s="28"/>
    </row>
    <row r="37" spans="1:12" ht="15">
      <c r="A37" s="35"/>
      <c r="B37" s="130"/>
      <c r="C37" s="133"/>
      <c r="D37" s="133"/>
      <c r="E37" s="133"/>
      <c r="F37" s="134"/>
      <c r="G37" s="133"/>
      <c r="H37" s="135"/>
      <c r="I37" s="135"/>
      <c r="J37" s="28"/>
      <c r="K37" s="28"/>
      <c r="L37" s="28"/>
    </row>
    <row r="38" spans="1:12" ht="15">
      <c r="A38" s="35"/>
      <c r="B38" s="129"/>
      <c r="C38" s="129"/>
      <c r="D38" s="129"/>
      <c r="E38" s="129"/>
      <c r="F38" s="129"/>
      <c r="G38" s="129"/>
      <c r="H38" s="95"/>
      <c r="I38" s="95"/>
      <c r="J38" s="28"/>
      <c r="K38" s="28"/>
      <c r="L38" s="28"/>
    </row>
    <row r="39" spans="1:12" ht="15">
      <c r="A39" s="13"/>
      <c r="B39" s="13"/>
      <c r="C39" s="13"/>
      <c r="D39" s="13"/>
      <c r="E39" s="13"/>
      <c r="F39" s="33"/>
      <c r="G39" s="13"/>
      <c r="H39" s="34"/>
      <c r="I39" s="97"/>
      <c r="J39" s="28"/>
      <c r="K39" s="28"/>
      <c r="L39" s="28"/>
    </row>
    <row r="40" spans="10:13" ht="15">
      <c r="J40" s="13"/>
      <c r="K40" s="13"/>
      <c r="L40" s="28"/>
      <c r="M40" s="125"/>
    </row>
    <row r="41" spans="10:13" ht="15">
      <c r="J41" s="13"/>
      <c r="K41" s="13"/>
      <c r="L41" s="28"/>
      <c r="M41" s="125"/>
    </row>
    <row r="42" spans="10:12" ht="15">
      <c r="J42" s="13"/>
      <c r="K42" s="13"/>
      <c r="L42" s="36"/>
    </row>
    <row r="43" spans="10:12" ht="15">
      <c r="J43" s="13"/>
      <c r="K43" s="13"/>
      <c r="L43" s="36"/>
    </row>
    <row r="44" spans="10:12" ht="15">
      <c r="J44" s="13"/>
      <c r="K44" s="13"/>
      <c r="L44" s="36"/>
    </row>
    <row r="45" spans="10:12" ht="15">
      <c r="J45" s="13"/>
      <c r="K45" s="13"/>
      <c r="L45" s="36"/>
    </row>
    <row r="46" spans="10:12" ht="15">
      <c r="J46" s="13"/>
      <c r="K46" s="13"/>
      <c r="L46" s="36"/>
    </row>
    <row r="47" spans="10:12" ht="15">
      <c r="J47" s="13"/>
      <c r="K47" s="13"/>
      <c r="L47" s="36"/>
    </row>
    <row r="48" spans="10:12" ht="15">
      <c r="J48" s="13"/>
      <c r="K48" s="13"/>
      <c r="L48" s="36"/>
    </row>
    <row r="49" spans="10:11" ht="9.75">
      <c r="J49" s="13"/>
      <c r="K49" s="13"/>
    </row>
    <row r="50" spans="1:11" ht="9.75">
      <c r="A50" s="13"/>
      <c r="B50" s="13"/>
      <c r="C50" s="32"/>
      <c r="D50" s="32"/>
      <c r="E50" s="32"/>
      <c r="F50" s="33"/>
      <c r="G50" s="13"/>
      <c r="H50" s="34"/>
      <c r="I50" s="13"/>
      <c r="J50" s="32"/>
      <c r="K50" s="13"/>
    </row>
    <row r="51" spans="1:11" ht="9.75">
      <c r="A51" s="13"/>
      <c r="B51" s="13"/>
      <c r="C51" s="13"/>
      <c r="D51" s="13"/>
      <c r="E51" s="13"/>
      <c r="F51" s="33"/>
      <c r="G51" s="13"/>
      <c r="H51" s="34"/>
      <c r="I51" s="13"/>
      <c r="J51" s="13"/>
      <c r="K51" s="13"/>
    </row>
    <row r="52" spans="1:11" ht="9.75">
      <c r="A52" s="13"/>
      <c r="B52" s="13"/>
      <c r="C52" s="13"/>
      <c r="D52" s="13"/>
      <c r="E52" s="13"/>
      <c r="F52" s="33"/>
      <c r="G52" s="13"/>
      <c r="H52" s="34"/>
      <c r="I52" s="13"/>
      <c r="J52" s="13"/>
      <c r="K52" s="13"/>
    </row>
    <row r="53" spans="1:11" ht="9.75">
      <c r="A53" s="13"/>
      <c r="B53" s="13"/>
      <c r="C53" s="13"/>
      <c r="D53" s="13"/>
      <c r="E53" s="13"/>
      <c r="F53" s="33"/>
      <c r="G53" s="13"/>
      <c r="H53" s="34"/>
      <c r="I53" s="13"/>
      <c r="J53" s="13"/>
      <c r="K53" s="13"/>
    </row>
    <row r="54" spans="1:11" ht="15">
      <c r="A54" s="38"/>
      <c r="B54" s="38"/>
      <c r="C54" s="38"/>
      <c r="D54" s="38"/>
      <c r="E54" s="38"/>
      <c r="F54" s="15"/>
      <c r="G54" s="38"/>
      <c r="H54" s="39"/>
      <c r="I54" s="38"/>
      <c r="J54" s="38"/>
      <c r="K54" s="13"/>
    </row>
    <row r="55" spans="1:11" ht="9.75">
      <c r="A55" s="13"/>
      <c r="B55" s="13"/>
      <c r="C55" s="13"/>
      <c r="D55" s="13"/>
      <c r="E55" s="13"/>
      <c r="F55" s="33"/>
      <c r="G55" s="13"/>
      <c r="H55" s="34"/>
      <c r="I55" s="13"/>
      <c r="J55" s="13"/>
      <c r="K55" s="13"/>
    </row>
    <row r="56" spans="1:11" ht="9.75">
      <c r="A56" s="13"/>
      <c r="B56" s="13"/>
      <c r="C56" s="13"/>
      <c r="D56" s="13"/>
      <c r="E56" s="13"/>
      <c r="F56" s="33"/>
      <c r="G56" s="13"/>
      <c r="H56" s="34"/>
      <c r="I56" s="13"/>
      <c r="J56" s="13"/>
      <c r="K56" s="13"/>
    </row>
    <row r="57" spans="1:11" ht="9.75">
      <c r="A57" s="13"/>
      <c r="B57" s="13"/>
      <c r="C57" s="13"/>
      <c r="D57" s="13"/>
      <c r="E57" s="13"/>
      <c r="F57" s="33"/>
      <c r="G57" s="13"/>
      <c r="H57" s="34"/>
      <c r="I57" s="13"/>
      <c r="J57" s="13"/>
      <c r="K57" s="13"/>
    </row>
    <row r="58" spans="1:11" ht="9.75">
      <c r="A58" s="13"/>
      <c r="B58" s="13"/>
      <c r="C58" s="13"/>
      <c r="D58" s="13"/>
      <c r="E58" s="13"/>
      <c r="F58" s="33"/>
      <c r="G58" s="13"/>
      <c r="H58" s="34"/>
      <c r="I58" s="13"/>
      <c r="J58" s="13"/>
      <c r="K58" s="13"/>
    </row>
    <row r="59" spans="1:11" ht="9.75">
      <c r="A59" s="13"/>
      <c r="B59" s="13"/>
      <c r="C59" s="13"/>
      <c r="D59" s="13"/>
      <c r="E59" s="13"/>
      <c r="F59" s="33"/>
      <c r="G59" s="13"/>
      <c r="H59" s="34"/>
      <c r="I59" s="13"/>
      <c r="J59" s="13"/>
      <c r="K59" s="13"/>
    </row>
    <row r="60" spans="1:11" ht="9.75">
      <c r="A60" s="13"/>
      <c r="B60" s="13"/>
      <c r="C60" s="13"/>
      <c r="D60" s="13"/>
      <c r="E60" s="13"/>
      <c r="F60" s="33"/>
      <c r="G60" s="13"/>
      <c r="H60" s="34"/>
      <c r="I60" s="13"/>
      <c r="J60" s="13"/>
      <c r="K60" s="13"/>
    </row>
    <row r="61" spans="1:11" ht="9.75">
      <c r="A61" s="13"/>
      <c r="B61" s="13"/>
      <c r="C61" s="13"/>
      <c r="D61" s="13"/>
      <c r="E61" s="13"/>
      <c r="F61" s="33"/>
      <c r="G61" s="13"/>
      <c r="H61" s="34"/>
      <c r="I61" s="13"/>
      <c r="J61" s="13"/>
      <c r="K61" s="13"/>
    </row>
    <row r="62" spans="1:11" ht="9.75">
      <c r="A62" s="13"/>
      <c r="B62" s="13"/>
      <c r="C62" s="13"/>
      <c r="D62" s="13"/>
      <c r="E62" s="13"/>
      <c r="F62" s="33"/>
      <c r="G62" s="13"/>
      <c r="H62" s="34"/>
      <c r="I62" s="13"/>
      <c r="J62" s="13"/>
      <c r="K62" s="13"/>
    </row>
    <row r="63" spans="1:11" ht="9.75">
      <c r="A63" s="13"/>
      <c r="B63" s="13"/>
      <c r="C63" s="13"/>
      <c r="D63" s="13"/>
      <c r="E63" s="13"/>
      <c r="F63" s="33"/>
      <c r="G63" s="13"/>
      <c r="H63" s="34"/>
      <c r="I63" s="13"/>
      <c r="J63" s="13"/>
      <c r="K63" s="13"/>
    </row>
    <row r="64" spans="1:11" ht="9.75">
      <c r="A64" s="13"/>
      <c r="B64" s="13"/>
      <c r="C64" s="13"/>
      <c r="D64" s="13"/>
      <c r="E64" s="13"/>
      <c r="F64" s="33"/>
      <c r="G64" s="13"/>
      <c r="H64" s="34"/>
      <c r="I64" s="13"/>
      <c r="J64" s="13"/>
      <c r="K64" s="13"/>
    </row>
    <row r="65" spans="1:11" ht="9.75">
      <c r="A65" s="13"/>
      <c r="B65" s="13"/>
      <c r="C65" s="13"/>
      <c r="D65" s="13"/>
      <c r="E65" s="13"/>
      <c r="F65" s="33"/>
      <c r="G65" s="13"/>
      <c r="H65" s="34"/>
      <c r="I65" s="13"/>
      <c r="J65" s="13"/>
      <c r="K65" s="13"/>
    </row>
    <row r="66" spans="1:11" ht="9.75">
      <c r="A66" s="13"/>
      <c r="B66" s="13"/>
      <c r="C66" s="13"/>
      <c r="D66" s="13"/>
      <c r="E66" s="13"/>
      <c r="F66" s="33"/>
      <c r="G66" s="13"/>
      <c r="H66" s="34"/>
      <c r="I66" s="13"/>
      <c r="J66" s="13"/>
      <c r="K66" s="13"/>
    </row>
    <row r="67" spans="1:11" ht="9.75">
      <c r="A67" s="13"/>
      <c r="B67" s="13"/>
      <c r="C67" s="13"/>
      <c r="D67" s="13"/>
      <c r="E67" s="13"/>
      <c r="F67" s="33"/>
      <c r="G67" s="13"/>
      <c r="H67" s="34"/>
      <c r="I67" s="13"/>
      <c r="J67" s="13"/>
      <c r="K67" s="13"/>
    </row>
    <row r="68" spans="1:11" ht="9.75">
      <c r="A68" s="13"/>
      <c r="B68" s="13"/>
      <c r="C68" s="13"/>
      <c r="D68" s="13"/>
      <c r="E68" s="13"/>
      <c r="F68" s="33"/>
      <c r="G68" s="13"/>
      <c r="H68" s="34"/>
      <c r="I68" s="13"/>
      <c r="J68" s="13"/>
      <c r="K68" s="13"/>
    </row>
    <row r="69" spans="1:11" ht="9.75">
      <c r="A69" s="13"/>
      <c r="B69" s="13"/>
      <c r="C69" s="13"/>
      <c r="D69" s="13"/>
      <c r="E69" s="13"/>
      <c r="F69" s="33"/>
      <c r="G69" s="13"/>
      <c r="H69" s="34"/>
      <c r="I69" s="13"/>
      <c r="J69" s="13"/>
      <c r="K69" s="13"/>
    </row>
    <row r="70" spans="1:11" ht="9.75">
      <c r="A70" s="13"/>
      <c r="B70" s="13"/>
      <c r="C70" s="13"/>
      <c r="D70" s="13"/>
      <c r="E70" s="13"/>
      <c r="F70" s="33"/>
      <c r="G70" s="13"/>
      <c r="H70" s="34"/>
      <c r="I70" s="13"/>
      <c r="J70" s="13"/>
      <c r="K70" s="13"/>
    </row>
    <row r="71" spans="1:11" ht="9.75">
      <c r="A71" s="13"/>
      <c r="B71" s="13"/>
      <c r="C71" s="13"/>
      <c r="D71" s="13"/>
      <c r="E71" s="13"/>
      <c r="F71" s="33"/>
      <c r="G71" s="13"/>
      <c r="H71" s="34"/>
      <c r="I71" s="13"/>
      <c r="J71" s="13"/>
      <c r="K71" s="13"/>
    </row>
    <row r="72" spans="1:11" ht="9.75">
      <c r="A72" s="13"/>
      <c r="B72" s="13"/>
      <c r="C72" s="13"/>
      <c r="D72" s="13"/>
      <c r="E72" s="13"/>
      <c r="F72" s="33"/>
      <c r="G72" s="13"/>
      <c r="H72" s="34"/>
      <c r="I72" s="13"/>
      <c r="J72" s="13"/>
      <c r="K72" s="13"/>
    </row>
    <row r="73" spans="1:11" ht="9.75">
      <c r="A73" s="13"/>
      <c r="B73" s="13"/>
      <c r="C73" s="13"/>
      <c r="D73" s="13"/>
      <c r="E73" s="13"/>
      <c r="F73" s="33"/>
      <c r="G73" s="13"/>
      <c r="H73" s="34"/>
      <c r="I73" s="13"/>
      <c r="J73" s="13"/>
      <c r="K73" s="13"/>
    </row>
    <row r="74" spans="1:11" ht="9.75">
      <c r="A74" s="13"/>
      <c r="B74" s="13"/>
      <c r="C74" s="13"/>
      <c r="D74" s="13"/>
      <c r="E74" s="13"/>
      <c r="F74" s="33"/>
      <c r="G74" s="13"/>
      <c r="H74" s="34"/>
      <c r="I74" s="13"/>
      <c r="J74" s="13"/>
      <c r="K74" s="13"/>
    </row>
    <row r="75" spans="1:11" ht="9.75">
      <c r="A75" s="13"/>
      <c r="B75" s="13"/>
      <c r="C75" s="13"/>
      <c r="D75" s="13"/>
      <c r="E75" s="13"/>
      <c r="F75" s="33"/>
      <c r="G75" s="13"/>
      <c r="H75" s="34"/>
      <c r="I75" s="13"/>
      <c r="J75" s="13"/>
      <c r="K75" s="13"/>
    </row>
    <row r="76" spans="1:11" ht="9.75">
      <c r="A76" s="13"/>
      <c r="B76" s="13"/>
      <c r="C76" s="13"/>
      <c r="D76" s="13"/>
      <c r="E76" s="13"/>
      <c r="F76" s="33"/>
      <c r="G76" s="13"/>
      <c r="H76" s="34"/>
      <c r="I76" s="13"/>
      <c r="J76" s="13"/>
      <c r="K76" s="13"/>
    </row>
    <row r="77" spans="1:11" ht="9.75">
      <c r="A77" s="13"/>
      <c r="B77" s="13"/>
      <c r="C77" s="13"/>
      <c r="D77" s="13"/>
      <c r="E77" s="13"/>
      <c r="F77" s="33"/>
      <c r="G77" s="13"/>
      <c r="H77" s="34"/>
      <c r="I77" s="13"/>
      <c r="J77" s="13"/>
      <c r="K77" s="13"/>
    </row>
    <row r="78" spans="1:11" ht="9.75">
      <c r="A78" s="13"/>
      <c r="B78" s="13"/>
      <c r="C78" s="13"/>
      <c r="D78" s="13"/>
      <c r="E78" s="13"/>
      <c r="F78" s="33"/>
      <c r="G78" s="13"/>
      <c r="H78" s="34"/>
      <c r="I78" s="13"/>
      <c r="J78" s="13"/>
      <c r="K78" s="13"/>
    </row>
    <row r="79" spans="1:11" ht="9.75">
      <c r="A79" s="13"/>
      <c r="B79" s="13"/>
      <c r="C79" s="13"/>
      <c r="D79" s="13"/>
      <c r="E79" s="13"/>
      <c r="F79" s="33"/>
      <c r="G79" s="13"/>
      <c r="H79" s="34"/>
      <c r="I79" s="13"/>
      <c r="J79" s="13"/>
      <c r="K79" s="13"/>
    </row>
    <row r="80" spans="1:11" ht="9.75">
      <c r="A80" s="13"/>
      <c r="B80" s="13"/>
      <c r="C80" s="13"/>
      <c r="D80" s="13"/>
      <c r="E80" s="13"/>
      <c r="F80" s="33"/>
      <c r="G80" s="13"/>
      <c r="H80" s="34"/>
      <c r="I80" s="13"/>
      <c r="J80" s="13"/>
      <c r="K80" s="13"/>
    </row>
    <row r="81" spans="1:11" ht="9.75">
      <c r="A81" s="13"/>
      <c r="B81" s="13"/>
      <c r="C81" s="13"/>
      <c r="D81" s="13"/>
      <c r="E81" s="13"/>
      <c r="F81" s="33"/>
      <c r="G81" s="13"/>
      <c r="H81" s="34"/>
      <c r="I81" s="13"/>
      <c r="J81" s="13"/>
      <c r="K81" s="13"/>
    </row>
    <row r="82" spans="1:11" ht="9.75">
      <c r="A82" s="13"/>
      <c r="B82" s="13"/>
      <c r="C82" s="13"/>
      <c r="D82" s="13"/>
      <c r="E82" s="13"/>
      <c r="F82" s="33"/>
      <c r="G82" s="13"/>
      <c r="H82" s="34"/>
      <c r="I82" s="13"/>
      <c r="J82" s="13"/>
      <c r="K82" s="13"/>
    </row>
    <row r="83" spans="1:11" ht="9.75">
      <c r="A83" s="13"/>
      <c r="B83" s="13"/>
      <c r="C83" s="13"/>
      <c r="D83" s="13"/>
      <c r="E83" s="13"/>
      <c r="F83" s="33"/>
      <c r="G83" s="13"/>
      <c r="H83" s="34"/>
      <c r="I83" s="13"/>
      <c r="J83" s="13"/>
      <c r="K83" s="13"/>
    </row>
    <row r="84" spans="1:11" ht="9.75">
      <c r="A84" s="13"/>
      <c r="B84" s="13"/>
      <c r="C84" s="13"/>
      <c r="D84" s="13"/>
      <c r="E84" s="13"/>
      <c r="F84" s="33"/>
      <c r="G84" s="13"/>
      <c r="H84" s="34"/>
      <c r="I84" s="13"/>
      <c r="J84" s="13"/>
      <c r="K84" s="13"/>
    </row>
    <row r="85" spans="1:11" ht="9.75">
      <c r="A85" s="13"/>
      <c r="B85" s="13"/>
      <c r="C85" s="13"/>
      <c r="D85" s="13"/>
      <c r="E85" s="13"/>
      <c r="F85" s="33"/>
      <c r="G85" s="13"/>
      <c r="H85" s="34"/>
      <c r="I85" s="13"/>
      <c r="J85" s="13"/>
      <c r="K85" s="13"/>
    </row>
    <row r="86" spans="1:11" ht="9.75">
      <c r="A86" s="13"/>
      <c r="B86" s="13"/>
      <c r="C86" s="13"/>
      <c r="D86" s="13"/>
      <c r="E86" s="13"/>
      <c r="F86" s="33"/>
      <c r="G86" s="13"/>
      <c r="H86" s="34"/>
      <c r="I86" s="13"/>
      <c r="J86" s="13"/>
      <c r="K86" s="13"/>
    </row>
    <row r="87" spans="1:11" ht="9.75">
      <c r="A87" s="13"/>
      <c r="B87" s="13"/>
      <c r="C87" s="13"/>
      <c r="D87" s="13"/>
      <c r="E87" s="13"/>
      <c r="F87" s="33"/>
      <c r="G87" s="13"/>
      <c r="H87" s="34"/>
      <c r="I87" s="13"/>
      <c r="J87" s="13"/>
      <c r="K87" s="13"/>
    </row>
    <row r="88" spans="1:11" ht="9.75">
      <c r="A88" s="13"/>
      <c r="B88" s="13"/>
      <c r="C88" s="13"/>
      <c r="D88" s="13"/>
      <c r="E88" s="13"/>
      <c r="F88" s="33"/>
      <c r="G88" s="13"/>
      <c r="H88" s="34"/>
      <c r="I88" s="13"/>
      <c r="J88" s="13"/>
      <c r="K88" s="13"/>
    </row>
    <row r="89" spans="1:11" ht="9.75">
      <c r="A89" s="13"/>
      <c r="B89" s="13"/>
      <c r="C89" s="13"/>
      <c r="D89" s="13"/>
      <c r="E89" s="13"/>
      <c r="F89" s="33"/>
      <c r="G89" s="13"/>
      <c r="H89" s="34"/>
      <c r="I89" s="13"/>
      <c r="J89" s="13"/>
      <c r="K89" s="13"/>
    </row>
    <row r="90" spans="1:11" ht="9.75">
      <c r="A90" s="13"/>
      <c r="B90" s="13"/>
      <c r="C90" s="13"/>
      <c r="D90" s="13"/>
      <c r="E90" s="13"/>
      <c r="F90" s="33"/>
      <c r="G90" s="13"/>
      <c r="H90" s="34"/>
      <c r="I90" s="13"/>
      <c r="J90" s="13"/>
      <c r="K90" s="13"/>
    </row>
    <row r="91" spans="1:11" ht="9.75">
      <c r="A91" s="13"/>
      <c r="B91" s="13"/>
      <c r="C91" s="13"/>
      <c r="D91" s="13"/>
      <c r="E91" s="13"/>
      <c r="F91" s="33"/>
      <c r="G91" s="13"/>
      <c r="H91" s="34"/>
      <c r="I91" s="13"/>
      <c r="J91" s="13"/>
      <c r="K91" s="13"/>
    </row>
    <row r="92" spans="1:11" ht="9.75">
      <c r="A92" s="13"/>
      <c r="B92" s="13"/>
      <c r="C92" s="13"/>
      <c r="D92" s="13"/>
      <c r="E92" s="13"/>
      <c r="F92" s="33"/>
      <c r="G92" s="13"/>
      <c r="H92" s="34"/>
      <c r="I92" s="13"/>
      <c r="J92" s="13"/>
      <c r="K92" s="13"/>
    </row>
    <row r="93" spans="1:11" ht="9.75">
      <c r="A93" s="13"/>
      <c r="B93" s="13"/>
      <c r="C93" s="13"/>
      <c r="D93" s="13"/>
      <c r="E93" s="13"/>
      <c r="F93" s="33"/>
      <c r="G93" s="13"/>
      <c r="H93" s="34"/>
      <c r="I93" s="13"/>
      <c r="J93" s="13"/>
      <c r="K93" s="13"/>
    </row>
    <row r="94" spans="1:11" ht="9.75">
      <c r="A94" s="13"/>
      <c r="B94" s="13"/>
      <c r="C94" s="13"/>
      <c r="D94" s="13"/>
      <c r="E94" s="13"/>
      <c r="F94" s="33"/>
      <c r="G94" s="13"/>
      <c r="H94" s="34"/>
      <c r="I94" s="13"/>
      <c r="J94" s="13"/>
      <c r="K94" s="13"/>
    </row>
    <row r="95" spans="1:11" ht="9.75">
      <c r="A95" s="13"/>
      <c r="B95" s="13"/>
      <c r="C95" s="13"/>
      <c r="D95" s="13"/>
      <c r="E95" s="13"/>
      <c r="F95" s="33"/>
      <c r="G95" s="13"/>
      <c r="H95" s="34"/>
      <c r="I95" s="13"/>
      <c r="J95" s="13"/>
      <c r="K95" s="13"/>
    </row>
    <row r="96" spans="1:11" ht="9.75">
      <c r="A96" s="13"/>
      <c r="B96" s="13"/>
      <c r="C96" s="13"/>
      <c r="D96" s="13"/>
      <c r="E96" s="13"/>
      <c r="F96" s="33"/>
      <c r="G96" s="13"/>
      <c r="H96" s="34"/>
      <c r="I96" s="13"/>
      <c r="J96" s="13"/>
      <c r="K96" s="13"/>
    </row>
    <row r="97" spans="1:11" ht="9.75">
      <c r="A97" s="13"/>
      <c r="B97" s="13"/>
      <c r="C97" s="13"/>
      <c r="D97" s="13"/>
      <c r="E97" s="13"/>
      <c r="F97" s="33"/>
      <c r="G97" s="13"/>
      <c r="H97" s="34"/>
      <c r="I97" s="13"/>
      <c r="J97" s="13"/>
      <c r="K97" s="13"/>
    </row>
    <row r="98" spans="1:11" ht="9.75">
      <c r="A98" s="13"/>
      <c r="B98" s="13"/>
      <c r="C98" s="13"/>
      <c r="D98" s="13"/>
      <c r="E98" s="13"/>
      <c r="F98" s="33"/>
      <c r="G98" s="13"/>
      <c r="H98" s="34"/>
      <c r="I98" s="13"/>
      <c r="J98" s="13"/>
      <c r="K98" s="13"/>
    </row>
    <row r="99" spans="1:11" ht="9.75">
      <c r="A99" s="13"/>
      <c r="B99" s="13"/>
      <c r="C99" s="13"/>
      <c r="D99" s="13"/>
      <c r="E99" s="13"/>
      <c r="F99" s="33"/>
      <c r="G99" s="13"/>
      <c r="H99" s="34"/>
      <c r="I99" s="13"/>
      <c r="J99" s="13"/>
      <c r="K99" s="13"/>
    </row>
    <row r="100" spans="1:11" ht="9.75">
      <c r="A100" s="13"/>
      <c r="B100" s="13"/>
      <c r="C100" s="13"/>
      <c r="D100" s="13"/>
      <c r="E100" s="13"/>
      <c r="F100" s="33"/>
      <c r="G100" s="13"/>
      <c r="H100" s="34"/>
      <c r="I100" s="13"/>
      <c r="J100" s="13"/>
      <c r="K100" s="13"/>
    </row>
    <row r="101" spans="1:11" ht="9.75">
      <c r="A101" s="13"/>
      <c r="B101" s="13"/>
      <c r="C101" s="13"/>
      <c r="D101" s="13"/>
      <c r="E101" s="13"/>
      <c r="F101" s="33"/>
      <c r="G101" s="13"/>
      <c r="H101" s="34"/>
      <c r="I101" s="13"/>
      <c r="J101" s="13"/>
      <c r="K101" s="13"/>
    </row>
    <row r="102" spans="1:11" ht="9.75">
      <c r="A102" s="13"/>
      <c r="B102" s="13"/>
      <c r="C102" s="13"/>
      <c r="D102" s="13"/>
      <c r="E102" s="13"/>
      <c r="F102" s="33"/>
      <c r="G102" s="13"/>
      <c r="H102" s="34"/>
      <c r="I102" s="13"/>
      <c r="J102" s="13"/>
      <c r="K102" s="13"/>
    </row>
    <row r="103" spans="1:11" ht="9.75">
      <c r="A103" s="13"/>
      <c r="B103" s="13"/>
      <c r="C103" s="13"/>
      <c r="D103" s="13"/>
      <c r="E103" s="13"/>
      <c r="F103" s="33"/>
      <c r="G103" s="13"/>
      <c r="H103" s="34"/>
      <c r="I103" s="13"/>
      <c r="J103" s="13"/>
      <c r="K103" s="13"/>
    </row>
    <row r="104" spans="1:11" ht="9.75">
      <c r="A104" s="13"/>
      <c r="B104" s="13"/>
      <c r="C104" s="13"/>
      <c r="D104" s="13"/>
      <c r="E104" s="13"/>
      <c r="F104" s="33"/>
      <c r="G104" s="13"/>
      <c r="H104" s="34"/>
      <c r="I104" s="13"/>
      <c r="J104" s="13"/>
      <c r="K104" s="13"/>
    </row>
    <row r="105" spans="1:11" ht="9.75">
      <c r="A105" s="13"/>
      <c r="B105" s="13"/>
      <c r="C105" s="13"/>
      <c r="D105" s="13"/>
      <c r="E105" s="13"/>
      <c r="F105" s="33"/>
      <c r="G105" s="13"/>
      <c r="H105" s="34"/>
      <c r="I105" s="13"/>
      <c r="J105" s="13"/>
      <c r="K105" s="13"/>
    </row>
    <row r="106" spans="1:11" ht="9.75">
      <c r="A106" s="13"/>
      <c r="B106" s="13"/>
      <c r="C106" s="13"/>
      <c r="D106" s="13"/>
      <c r="E106" s="13"/>
      <c r="F106" s="33"/>
      <c r="G106" s="13"/>
      <c r="H106" s="34"/>
      <c r="I106" s="13"/>
      <c r="J106" s="13"/>
      <c r="K106" s="13"/>
    </row>
    <row r="107" spans="1:11" ht="9.75">
      <c r="A107" s="13"/>
      <c r="B107" s="13"/>
      <c r="C107" s="13"/>
      <c r="D107" s="13"/>
      <c r="E107" s="13"/>
      <c r="F107" s="33"/>
      <c r="G107" s="13"/>
      <c r="H107" s="34"/>
      <c r="I107" s="13"/>
      <c r="J107" s="13"/>
      <c r="K107" s="13"/>
    </row>
    <row r="108" spans="1:11" ht="9.75">
      <c r="A108" s="13"/>
      <c r="B108" s="13"/>
      <c r="C108" s="13"/>
      <c r="D108" s="13"/>
      <c r="E108" s="13"/>
      <c r="F108" s="33"/>
      <c r="G108" s="13"/>
      <c r="H108" s="34"/>
      <c r="I108" s="13"/>
      <c r="J108" s="13"/>
      <c r="K108" s="13"/>
    </row>
    <row r="109" spans="1:11" ht="9.75">
      <c r="A109" s="13"/>
      <c r="B109" s="13"/>
      <c r="C109" s="13"/>
      <c r="D109" s="13"/>
      <c r="E109" s="13"/>
      <c r="F109" s="33"/>
      <c r="G109" s="13"/>
      <c r="H109" s="34"/>
      <c r="I109" s="13"/>
      <c r="J109" s="13"/>
      <c r="K109" s="13"/>
    </row>
    <row r="110" spans="1:11" ht="9.75">
      <c r="A110" s="13"/>
      <c r="B110" s="13"/>
      <c r="C110" s="13"/>
      <c r="D110" s="13"/>
      <c r="E110" s="13"/>
      <c r="F110" s="33"/>
      <c r="G110" s="13"/>
      <c r="H110" s="34"/>
      <c r="I110" s="13"/>
      <c r="J110" s="13"/>
      <c r="K110" s="13"/>
    </row>
    <row r="111" spans="1:11" ht="9.75">
      <c r="A111" s="13"/>
      <c r="B111" s="13"/>
      <c r="C111" s="13"/>
      <c r="D111" s="13"/>
      <c r="E111" s="13"/>
      <c r="F111" s="33"/>
      <c r="G111" s="13"/>
      <c r="H111" s="34"/>
      <c r="I111" s="13"/>
      <c r="J111" s="13"/>
      <c r="K111" s="13"/>
    </row>
    <row r="112" spans="1:11" ht="9.75">
      <c r="A112" s="13"/>
      <c r="B112" s="13"/>
      <c r="C112" s="13"/>
      <c r="D112" s="13"/>
      <c r="E112" s="13"/>
      <c r="F112" s="33"/>
      <c r="G112" s="13"/>
      <c r="H112" s="34"/>
      <c r="I112" s="13"/>
      <c r="J112" s="13"/>
      <c r="K112" s="13"/>
    </row>
    <row r="113" spans="1:11" ht="9.75">
      <c r="A113" s="13"/>
      <c r="B113" s="13"/>
      <c r="C113" s="13"/>
      <c r="D113" s="13"/>
      <c r="E113" s="13"/>
      <c r="F113" s="33"/>
      <c r="G113" s="13"/>
      <c r="H113" s="34"/>
      <c r="I113" s="13"/>
      <c r="J113" s="13"/>
      <c r="K113" s="13"/>
    </row>
    <row r="114" spans="1:11" ht="9.75">
      <c r="A114" s="13"/>
      <c r="B114" s="13"/>
      <c r="C114" s="13"/>
      <c r="D114" s="13"/>
      <c r="E114" s="13"/>
      <c r="F114" s="33"/>
      <c r="G114" s="13"/>
      <c r="H114" s="34"/>
      <c r="I114" s="13"/>
      <c r="J114" s="13"/>
      <c r="K114" s="13"/>
    </row>
    <row r="115" spans="1:11" ht="9.75">
      <c r="A115" s="13"/>
      <c r="B115" s="13"/>
      <c r="C115" s="13"/>
      <c r="D115" s="13"/>
      <c r="E115" s="13"/>
      <c r="F115" s="33"/>
      <c r="G115" s="13"/>
      <c r="H115" s="34"/>
      <c r="I115" s="13"/>
      <c r="J115" s="13"/>
      <c r="K115" s="13"/>
    </row>
    <row r="116" spans="1:11" ht="9.75">
      <c r="A116" s="13"/>
      <c r="B116" s="13"/>
      <c r="C116" s="13"/>
      <c r="D116" s="13"/>
      <c r="E116" s="13"/>
      <c r="F116" s="33"/>
      <c r="G116" s="13"/>
      <c r="H116" s="34"/>
      <c r="I116" s="13"/>
      <c r="J116" s="13"/>
      <c r="K116" s="13"/>
    </row>
    <row r="117" spans="1:11" ht="9.75">
      <c r="A117" s="13"/>
      <c r="B117" s="13"/>
      <c r="C117" s="13"/>
      <c r="D117" s="13"/>
      <c r="E117" s="13"/>
      <c r="F117" s="33"/>
      <c r="G117" s="13"/>
      <c r="H117" s="34"/>
      <c r="I117" s="13"/>
      <c r="J117" s="13"/>
      <c r="K117" s="13"/>
    </row>
    <row r="118" spans="1:11" ht="9.75">
      <c r="A118" s="13"/>
      <c r="B118" s="13"/>
      <c r="C118" s="13"/>
      <c r="D118" s="13"/>
      <c r="E118" s="13"/>
      <c r="F118" s="33"/>
      <c r="G118" s="13"/>
      <c r="H118" s="34"/>
      <c r="I118" s="13"/>
      <c r="J118" s="13"/>
      <c r="K118" s="13"/>
    </row>
    <row r="119" spans="1:11" ht="9.75">
      <c r="A119" s="13"/>
      <c r="B119" s="13"/>
      <c r="C119" s="13"/>
      <c r="D119" s="13"/>
      <c r="E119" s="13"/>
      <c r="F119" s="33"/>
      <c r="G119" s="13"/>
      <c r="H119" s="34"/>
      <c r="I119" s="13"/>
      <c r="J119" s="13"/>
      <c r="K119" s="13"/>
    </row>
    <row r="120" spans="1:11" ht="9.75">
      <c r="A120" s="13"/>
      <c r="B120" s="13"/>
      <c r="C120" s="13"/>
      <c r="D120" s="13"/>
      <c r="E120" s="13"/>
      <c r="F120" s="33"/>
      <c r="G120" s="13"/>
      <c r="H120" s="34"/>
      <c r="I120" s="13"/>
      <c r="J120" s="13"/>
      <c r="K120" s="13"/>
    </row>
    <row r="121" spans="1:11" ht="9.75">
      <c r="A121" s="13"/>
      <c r="B121" s="13"/>
      <c r="C121" s="13"/>
      <c r="D121" s="13"/>
      <c r="E121" s="13"/>
      <c r="F121" s="33"/>
      <c r="G121" s="13"/>
      <c r="H121" s="34"/>
      <c r="I121" s="13"/>
      <c r="J121" s="13"/>
      <c r="K121" s="13"/>
    </row>
    <row r="122" spans="1:11" ht="9.75">
      <c r="A122" s="13"/>
      <c r="B122" s="13"/>
      <c r="C122" s="13"/>
      <c r="D122" s="13"/>
      <c r="E122" s="13"/>
      <c r="F122" s="33"/>
      <c r="G122" s="13"/>
      <c r="H122" s="34"/>
      <c r="I122" s="13"/>
      <c r="J122" s="13"/>
      <c r="K122" s="13"/>
    </row>
    <row r="123" spans="1:11" ht="9.75">
      <c r="A123" s="13"/>
      <c r="B123" s="13"/>
      <c r="C123" s="13"/>
      <c r="D123" s="13"/>
      <c r="E123" s="13"/>
      <c r="F123" s="33"/>
      <c r="G123" s="13"/>
      <c r="H123" s="34"/>
      <c r="I123" s="13"/>
      <c r="J123" s="13"/>
      <c r="K123" s="13"/>
    </row>
    <row r="124" spans="1:11" ht="9.75">
      <c r="A124" s="13"/>
      <c r="B124" s="13"/>
      <c r="C124" s="13"/>
      <c r="D124" s="13"/>
      <c r="E124" s="13"/>
      <c r="F124" s="33"/>
      <c r="G124" s="13"/>
      <c r="H124" s="34"/>
      <c r="I124" s="13"/>
      <c r="J124" s="13"/>
      <c r="K124" s="13"/>
    </row>
    <row r="125" spans="1:11" ht="9.75">
      <c r="A125" s="13"/>
      <c r="B125" s="13"/>
      <c r="C125" s="13"/>
      <c r="D125" s="13"/>
      <c r="E125" s="13"/>
      <c r="F125" s="33"/>
      <c r="G125" s="13"/>
      <c r="H125" s="34"/>
      <c r="I125" s="13"/>
      <c r="J125" s="13"/>
      <c r="K125" s="13"/>
    </row>
    <row r="126" spans="1:11" ht="9.75">
      <c r="A126" s="13"/>
      <c r="B126" s="13"/>
      <c r="C126" s="13"/>
      <c r="D126" s="13"/>
      <c r="E126" s="13"/>
      <c r="F126" s="33"/>
      <c r="G126" s="13"/>
      <c r="H126" s="34"/>
      <c r="I126" s="13"/>
      <c r="J126" s="13"/>
      <c r="K126" s="13"/>
    </row>
    <row r="127" spans="1:11" ht="9.75">
      <c r="A127" s="13"/>
      <c r="B127" s="13"/>
      <c r="C127" s="13"/>
      <c r="D127" s="13"/>
      <c r="E127" s="13"/>
      <c r="F127" s="33"/>
      <c r="G127" s="13"/>
      <c r="H127" s="34"/>
      <c r="I127" s="13"/>
      <c r="J127" s="13"/>
      <c r="K127" s="13"/>
    </row>
    <row r="128" spans="1:11" ht="9.75">
      <c r="A128" s="13"/>
      <c r="B128" s="13"/>
      <c r="C128" s="13"/>
      <c r="D128" s="13"/>
      <c r="E128" s="13"/>
      <c r="F128" s="33"/>
      <c r="G128" s="13"/>
      <c r="H128" s="34"/>
      <c r="I128" s="13"/>
      <c r="J128" s="13"/>
      <c r="K128" s="13"/>
    </row>
    <row r="129" spans="1:11" ht="9.75">
      <c r="A129" s="13"/>
      <c r="B129" s="13"/>
      <c r="C129" s="13"/>
      <c r="D129" s="13"/>
      <c r="E129" s="13"/>
      <c r="F129" s="33"/>
      <c r="G129" s="13"/>
      <c r="H129" s="34"/>
      <c r="I129" s="13"/>
      <c r="J129" s="13"/>
      <c r="K129" s="13"/>
    </row>
    <row r="130" spans="1:11" ht="9.75">
      <c r="A130" s="13"/>
      <c r="B130" s="13"/>
      <c r="C130" s="13"/>
      <c r="D130" s="13"/>
      <c r="E130" s="13"/>
      <c r="F130" s="33"/>
      <c r="G130" s="13"/>
      <c r="H130" s="34"/>
      <c r="I130" s="13"/>
      <c r="J130" s="13"/>
      <c r="K130" s="13"/>
    </row>
    <row r="131" spans="1:11" ht="9.75">
      <c r="A131" s="13"/>
      <c r="B131" s="13"/>
      <c r="C131" s="13"/>
      <c r="D131" s="13"/>
      <c r="E131" s="13"/>
      <c r="F131" s="33"/>
      <c r="G131" s="13"/>
      <c r="H131" s="34"/>
      <c r="I131" s="13"/>
      <c r="J131" s="13"/>
      <c r="K131" s="13"/>
    </row>
    <row r="132" spans="1:11" ht="9.75">
      <c r="A132" s="13"/>
      <c r="B132" s="13"/>
      <c r="C132" s="13"/>
      <c r="D132" s="13"/>
      <c r="E132" s="13"/>
      <c r="F132" s="33"/>
      <c r="G132" s="13"/>
      <c r="H132" s="34"/>
      <c r="I132" s="13"/>
      <c r="J132" s="13"/>
      <c r="K132" s="13"/>
    </row>
    <row r="133" spans="1:11" ht="9.75">
      <c r="A133" s="13"/>
      <c r="B133" s="13"/>
      <c r="C133" s="13"/>
      <c r="D133" s="13"/>
      <c r="E133" s="13"/>
      <c r="F133" s="33"/>
      <c r="G133" s="13"/>
      <c r="H133" s="34"/>
      <c r="I133" s="13"/>
      <c r="J133" s="13"/>
      <c r="K133" s="13"/>
    </row>
    <row r="134" spans="1:11" ht="9.75">
      <c r="A134" s="13"/>
      <c r="B134" s="13"/>
      <c r="C134" s="13"/>
      <c r="D134" s="13"/>
      <c r="E134" s="13"/>
      <c r="F134" s="33"/>
      <c r="G134" s="13"/>
      <c r="H134" s="34"/>
      <c r="I134" s="13"/>
      <c r="J134" s="13"/>
      <c r="K134" s="13"/>
    </row>
    <row r="135" spans="1:11" ht="9.75">
      <c r="A135" s="13"/>
      <c r="B135" s="13"/>
      <c r="C135" s="13"/>
      <c r="D135" s="13"/>
      <c r="E135" s="13"/>
      <c r="F135" s="33"/>
      <c r="G135" s="13"/>
      <c r="H135" s="34"/>
      <c r="I135" s="13"/>
      <c r="J135" s="13"/>
      <c r="K135" s="13"/>
    </row>
    <row r="136" spans="1:11" ht="9.75">
      <c r="A136" s="13"/>
      <c r="B136" s="13"/>
      <c r="C136" s="13"/>
      <c r="D136" s="13"/>
      <c r="E136" s="13"/>
      <c r="F136" s="33"/>
      <c r="G136" s="13"/>
      <c r="H136" s="34"/>
      <c r="I136" s="13"/>
      <c r="J136" s="13"/>
      <c r="K136" s="13"/>
    </row>
    <row r="137" spans="1:11" ht="9.75">
      <c r="A137" s="13"/>
      <c r="B137" s="13"/>
      <c r="C137" s="13"/>
      <c r="D137" s="13"/>
      <c r="E137" s="13"/>
      <c r="F137" s="33"/>
      <c r="G137" s="13"/>
      <c r="H137" s="34"/>
      <c r="I137" s="13"/>
      <c r="J137" s="13"/>
      <c r="K137" s="13"/>
    </row>
    <row r="138" spans="1:11" ht="9.75">
      <c r="A138" s="13"/>
      <c r="B138" s="13"/>
      <c r="C138" s="13"/>
      <c r="D138" s="13"/>
      <c r="E138" s="13"/>
      <c r="F138" s="33"/>
      <c r="G138" s="13"/>
      <c r="H138" s="34"/>
      <c r="I138" s="13"/>
      <c r="J138" s="13"/>
      <c r="K138" s="13"/>
    </row>
    <row r="139" spans="1:11" ht="9.75">
      <c r="A139" s="13"/>
      <c r="B139" s="13"/>
      <c r="C139" s="13"/>
      <c r="D139" s="13"/>
      <c r="E139" s="13"/>
      <c r="F139" s="33"/>
      <c r="G139" s="13"/>
      <c r="H139" s="34"/>
      <c r="I139" s="13"/>
      <c r="J139" s="13"/>
      <c r="K139" s="13"/>
    </row>
    <row r="140" spans="1:11" ht="9.75">
      <c r="A140" s="13"/>
      <c r="B140" s="13"/>
      <c r="C140" s="13"/>
      <c r="D140" s="13"/>
      <c r="E140" s="13"/>
      <c r="F140" s="33"/>
      <c r="G140" s="13"/>
      <c r="H140" s="34"/>
      <c r="I140" s="13"/>
      <c r="J140" s="13"/>
      <c r="K140" s="13"/>
    </row>
    <row r="141" spans="1:11" ht="9.75">
      <c r="A141" s="13"/>
      <c r="B141" s="13"/>
      <c r="C141" s="13"/>
      <c r="D141" s="13"/>
      <c r="E141" s="13"/>
      <c r="F141" s="33"/>
      <c r="G141" s="13"/>
      <c r="H141" s="34"/>
      <c r="I141" s="13"/>
      <c r="J141" s="13"/>
      <c r="K141" s="13"/>
    </row>
    <row r="142" spans="1:11" ht="9.75">
      <c r="A142" s="13"/>
      <c r="B142" s="13"/>
      <c r="C142" s="13"/>
      <c r="D142" s="13"/>
      <c r="E142" s="13"/>
      <c r="F142" s="33"/>
      <c r="G142" s="13"/>
      <c r="H142" s="34"/>
      <c r="I142" s="13"/>
      <c r="J142" s="13"/>
      <c r="K142" s="13"/>
    </row>
    <row r="143" spans="1:11" ht="9.75">
      <c r="A143" s="13"/>
      <c r="B143" s="13"/>
      <c r="C143" s="13"/>
      <c r="D143" s="13"/>
      <c r="E143" s="13"/>
      <c r="F143" s="33"/>
      <c r="G143" s="13"/>
      <c r="H143" s="34"/>
      <c r="I143" s="13"/>
      <c r="J143" s="13"/>
      <c r="K143" s="13"/>
    </row>
    <row r="144" spans="1:11" ht="9.75">
      <c r="A144" s="13"/>
      <c r="B144" s="13"/>
      <c r="C144" s="13"/>
      <c r="D144" s="13"/>
      <c r="E144" s="13"/>
      <c r="F144" s="33"/>
      <c r="G144" s="13"/>
      <c r="H144" s="34"/>
      <c r="I144" s="13"/>
      <c r="J144" s="13"/>
      <c r="K144" s="13"/>
    </row>
    <row r="145" spans="1:11" ht="9.75">
      <c r="A145" s="13"/>
      <c r="B145" s="13"/>
      <c r="C145" s="13"/>
      <c r="D145" s="13"/>
      <c r="E145" s="13"/>
      <c r="F145" s="33"/>
      <c r="G145" s="13"/>
      <c r="H145" s="34"/>
      <c r="I145" s="13"/>
      <c r="J145" s="13"/>
      <c r="K145" s="13"/>
    </row>
    <row r="146" spans="1:11" ht="9.75">
      <c r="A146" s="13"/>
      <c r="B146" s="13"/>
      <c r="C146" s="13"/>
      <c r="D146" s="13"/>
      <c r="E146" s="13"/>
      <c r="F146" s="33"/>
      <c r="G146" s="13"/>
      <c r="H146" s="34"/>
      <c r="I146" s="13"/>
      <c r="J146" s="13"/>
      <c r="K146" s="13"/>
    </row>
    <row r="147" spans="1:11" ht="9.75">
      <c r="A147" s="13"/>
      <c r="B147" s="13"/>
      <c r="C147" s="13"/>
      <c r="D147" s="13"/>
      <c r="E147" s="13"/>
      <c r="F147" s="33"/>
      <c r="G147" s="13"/>
      <c r="H147" s="34"/>
      <c r="I147" s="13"/>
      <c r="J147" s="13"/>
      <c r="K147" s="13"/>
    </row>
    <row r="148" spans="1:11" ht="9.75">
      <c r="A148" s="13"/>
      <c r="B148" s="13"/>
      <c r="C148" s="13"/>
      <c r="D148" s="13"/>
      <c r="E148" s="13"/>
      <c r="F148" s="33"/>
      <c r="G148" s="13"/>
      <c r="H148" s="34"/>
      <c r="I148" s="13"/>
      <c r="J148" s="13"/>
      <c r="K148" s="13"/>
    </row>
    <row r="149" spans="1:11" ht="9.75">
      <c r="A149" s="13"/>
      <c r="B149" s="13"/>
      <c r="C149" s="13"/>
      <c r="D149" s="13"/>
      <c r="E149" s="13"/>
      <c r="F149" s="33"/>
      <c r="G149" s="13"/>
      <c r="H149" s="34"/>
      <c r="I149" s="13"/>
      <c r="J149" s="13"/>
      <c r="K149" s="13"/>
    </row>
    <row r="150" spans="1:11" ht="9.75">
      <c r="A150" s="13"/>
      <c r="B150" s="13"/>
      <c r="C150" s="13"/>
      <c r="D150" s="13"/>
      <c r="E150" s="13"/>
      <c r="F150" s="33"/>
      <c r="G150" s="13"/>
      <c r="H150" s="34"/>
      <c r="I150" s="13"/>
      <c r="J150" s="13"/>
      <c r="K150" s="13"/>
    </row>
    <row r="151" spans="1:11" ht="9.75">
      <c r="A151" s="13"/>
      <c r="B151" s="13"/>
      <c r="C151" s="13"/>
      <c r="D151" s="13"/>
      <c r="E151" s="13"/>
      <c r="F151" s="33"/>
      <c r="G151" s="13"/>
      <c r="H151" s="34"/>
      <c r="I151" s="13"/>
      <c r="J151" s="13"/>
      <c r="K151" s="13"/>
    </row>
    <row r="152" spans="1:11" ht="9.75">
      <c r="A152" s="13"/>
      <c r="B152" s="13"/>
      <c r="C152" s="13"/>
      <c r="D152" s="13"/>
      <c r="E152" s="13"/>
      <c r="F152" s="33"/>
      <c r="G152" s="13"/>
      <c r="H152" s="34"/>
      <c r="I152" s="13"/>
      <c r="J152" s="13"/>
      <c r="K152" s="13"/>
    </row>
    <row r="153" spans="1:11" ht="9.75">
      <c r="A153" s="13"/>
      <c r="B153" s="13"/>
      <c r="C153" s="13"/>
      <c r="D153" s="13"/>
      <c r="E153" s="13"/>
      <c r="F153" s="33"/>
      <c r="G153" s="13"/>
      <c r="H153" s="34"/>
      <c r="I153" s="13"/>
      <c r="J153" s="13"/>
      <c r="K153" s="13"/>
    </row>
    <row r="154" spans="1:11" ht="9.75">
      <c r="A154" s="13"/>
      <c r="B154" s="13"/>
      <c r="C154" s="13"/>
      <c r="D154" s="13"/>
      <c r="E154" s="13"/>
      <c r="F154" s="33"/>
      <c r="G154" s="13"/>
      <c r="H154" s="34"/>
      <c r="I154" s="13"/>
      <c r="J154" s="13"/>
      <c r="K154" s="13"/>
    </row>
    <row r="155" spans="1:11" ht="9.75">
      <c r="A155" s="13"/>
      <c r="B155" s="13"/>
      <c r="C155" s="13"/>
      <c r="D155" s="13"/>
      <c r="E155" s="13"/>
      <c r="F155" s="33"/>
      <c r="G155" s="13"/>
      <c r="H155" s="34"/>
      <c r="I155" s="13"/>
      <c r="J155" s="13"/>
      <c r="K155" s="13"/>
    </row>
    <row r="156" spans="1:11" ht="9.75">
      <c r="A156" s="13"/>
      <c r="B156" s="13"/>
      <c r="C156" s="13"/>
      <c r="D156" s="13"/>
      <c r="E156" s="13"/>
      <c r="F156" s="33"/>
      <c r="G156" s="13"/>
      <c r="H156" s="34"/>
      <c r="I156" s="13"/>
      <c r="J156" s="13"/>
      <c r="K156" s="13"/>
    </row>
    <row r="157" spans="1:11" ht="9.75">
      <c r="A157" s="13"/>
      <c r="B157" s="13"/>
      <c r="C157" s="13"/>
      <c r="D157" s="13"/>
      <c r="E157" s="13"/>
      <c r="F157" s="33"/>
      <c r="G157" s="13"/>
      <c r="H157" s="34"/>
      <c r="I157" s="13"/>
      <c r="J157" s="13"/>
      <c r="K157" s="13"/>
    </row>
    <row r="158" spans="1:11" ht="9.75">
      <c r="A158" s="13"/>
      <c r="B158" s="13"/>
      <c r="C158" s="13"/>
      <c r="D158" s="13"/>
      <c r="E158" s="13"/>
      <c r="F158" s="33"/>
      <c r="G158" s="13"/>
      <c r="H158" s="34"/>
      <c r="I158" s="13"/>
      <c r="J158" s="13"/>
      <c r="K158" s="13"/>
    </row>
    <row r="159" spans="1:11" ht="9.75">
      <c r="A159" s="13"/>
      <c r="B159" s="13"/>
      <c r="C159" s="13"/>
      <c r="D159" s="13"/>
      <c r="E159" s="13"/>
      <c r="F159" s="33"/>
      <c r="G159" s="13"/>
      <c r="H159" s="34"/>
      <c r="I159" s="13"/>
      <c r="J159" s="13"/>
      <c r="K159" s="13"/>
    </row>
    <row r="160" spans="1:11" ht="9.75">
      <c r="A160" s="13"/>
      <c r="B160" s="13"/>
      <c r="C160" s="13"/>
      <c r="D160" s="13"/>
      <c r="E160" s="13"/>
      <c r="F160" s="33"/>
      <c r="G160" s="13"/>
      <c r="H160" s="34"/>
      <c r="I160" s="13"/>
      <c r="J160" s="13"/>
      <c r="K160" s="13"/>
    </row>
    <row r="161" spans="1:11" ht="9.75">
      <c r="A161" s="13"/>
      <c r="B161" s="13"/>
      <c r="C161" s="13"/>
      <c r="D161" s="13"/>
      <c r="E161" s="13"/>
      <c r="F161" s="33"/>
      <c r="G161" s="13"/>
      <c r="H161" s="34"/>
      <c r="I161" s="13"/>
      <c r="J161" s="13"/>
      <c r="K161" s="13"/>
    </row>
    <row r="162" spans="1:11" ht="9.75">
      <c r="A162" s="13"/>
      <c r="B162" s="13"/>
      <c r="C162" s="13"/>
      <c r="D162" s="13"/>
      <c r="E162" s="13"/>
      <c r="F162" s="33"/>
      <c r="G162" s="13"/>
      <c r="H162" s="34"/>
      <c r="I162" s="13"/>
      <c r="J162" s="13"/>
      <c r="K162" s="13"/>
    </row>
    <row r="163" spans="1:11" ht="9.75">
      <c r="A163" s="13"/>
      <c r="B163" s="13"/>
      <c r="C163" s="13"/>
      <c r="D163" s="13"/>
      <c r="E163" s="13"/>
      <c r="F163" s="33"/>
      <c r="G163" s="13"/>
      <c r="H163" s="34"/>
      <c r="I163" s="13"/>
      <c r="J163" s="13"/>
      <c r="K163" s="13"/>
    </row>
    <row r="164" spans="1:11" ht="9.75">
      <c r="A164" s="13"/>
      <c r="B164" s="13"/>
      <c r="C164" s="13"/>
      <c r="D164" s="13"/>
      <c r="E164" s="13"/>
      <c r="F164" s="33"/>
      <c r="G164" s="13"/>
      <c r="H164" s="34"/>
      <c r="I164" s="13"/>
      <c r="J164" s="13"/>
      <c r="K164" s="13"/>
    </row>
    <row r="165" spans="1:11" ht="9.75">
      <c r="A165" s="13"/>
      <c r="B165" s="13"/>
      <c r="C165" s="13"/>
      <c r="D165" s="13"/>
      <c r="E165" s="13"/>
      <c r="F165" s="33"/>
      <c r="G165" s="13"/>
      <c r="H165" s="34"/>
      <c r="I165" s="13"/>
      <c r="J165" s="13"/>
      <c r="K165" s="13"/>
    </row>
    <row r="166" spans="1:11" ht="9.75">
      <c r="A166" s="13"/>
      <c r="B166" s="13"/>
      <c r="C166" s="13"/>
      <c r="D166" s="13"/>
      <c r="E166" s="13"/>
      <c r="F166" s="33"/>
      <c r="G166" s="13"/>
      <c r="H166" s="34"/>
      <c r="I166" s="13"/>
      <c r="J166" s="13"/>
      <c r="K166" s="13"/>
    </row>
    <row r="167" spans="1:11" ht="9.75">
      <c r="A167" s="13"/>
      <c r="B167" s="13"/>
      <c r="C167" s="13"/>
      <c r="D167" s="13"/>
      <c r="E167" s="13"/>
      <c r="F167" s="33"/>
      <c r="G167" s="13"/>
      <c r="H167" s="34"/>
      <c r="I167" s="13"/>
      <c r="J167" s="13"/>
      <c r="K167" s="13"/>
    </row>
    <row r="168" spans="1:11" ht="9.75">
      <c r="A168" s="13"/>
      <c r="B168" s="13"/>
      <c r="C168" s="13"/>
      <c r="D168" s="13"/>
      <c r="E168" s="13"/>
      <c r="F168" s="33"/>
      <c r="G168" s="13"/>
      <c r="H168" s="34"/>
      <c r="I168" s="13"/>
      <c r="J168" s="13"/>
      <c r="K168" s="13"/>
    </row>
    <row r="169" spans="1:11" ht="9.75">
      <c r="A169" s="13"/>
      <c r="B169" s="13"/>
      <c r="C169" s="13"/>
      <c r="D169" s="13"/>
      <c r="E169" s="13"/>
      <c r="F169" s="33"/>
      <c r="G169" s="13"/>
      <c r="H169" s="34"/>
      <c r="I169" s="13"/>
      <c r="J169" s="13"/>
      <c r="K169" s="13"/>
    </row>
    <row r="170" spans="1:11" ht="9.75">
      <c r="A170" s="13"/>
      <c r="B170" s="13"/>
      <c r="C170" s="13"/>
      <c r="D170" s="13"/>
      <c r="E170" s="13"/>
      <c r="F170" s="33"/>
      <c r="G170" s="13"/>
      <c r="H170" s="34"/>
      <c r="I170" s="13"/>
      <c r="J170" s="13"/>
      <c r="K170" s="13"/>
    </row>
    <row r="171" spans="1:11" ht="9.75">
      <c r="A171" s="13"/>
      <c r="B171" s="13"/>
      <c r="C171" s="13"/>
      <c r="D171" s="13"/>
      <c r="E171" s="13"/>
      <c r="F171" s="33"/>
      <c r="G171" s="13"/>
      <c r="H171" s="34"/>
      <c r="I171" s="13"/>
      <c r="J171" s="13"/>
      <c r="K171" s="13"/>
    </row>
    <row r="172" spans="1:11" ht="9.75">
      <c r="A172" s="13"/>
      <c r="B172" s="13"/>
      <c r="C172" s="13"/>
      <c r="D172" s="13"/>
      <c r="E172" s="13"/>
      <c r="F172" s="33"/>
      <c r="G172" s="13"/>
      <c r="H172" s="34"/>
      <c r="I172" s="13"/>
      <c r="J172" s="13"/>
      <c r="K172" s="13"/>
    </row>
    <row r="173" spans="1:11" ht="9.75">
      <c r="A173" s="13"/>
      <c r="B173" s="13"/>
      <c r="C173" s="13"/>
      <c r="D173" s="13"/>
      <c r="E173" s="13"/>
      <c r="F173" s="33"/>
      <c r="G173" s="13"/>
      <c r="H173" s="34"/>
      <c r="I173" s="13"/>
      <c r="J173" s="13"/>
      <c r="K173" s="13"/>
    </row>
    <row r="174" spans="1:11" ht="9.75">
      <c r="A174" s="13"/>
      <c r="B174" s="13"/>
      <c r="C174" s="13"/>
      <c r="D174" s="13"/>
      <c r="E174" s="13"/>
      <c r="F174" s="33"/>
      <c r="G174" s="13"/>
      <c r="H174" s="34"/>
      <c r="I174" s="13"/>
      <c r="J174" s="13"/>
      <c r="K174" s="13"/>
    </row>
    <row r="175" ht="9.75"/>
  </sheetData>
  <sheetProtection/>
  <mergeCells count="3">
    <mergeCell ref="G13:I13"/>
    <mergeCell ref="B13:E13"/>
    <mergeCell ref="B4:E4"/>
  </mergeCells>
  <printOptions/>
  <pageMargins left="0.5" right="0.5" top="2" bottom="0.75" header="0.5" footer="0.5"/>
  <pageSetup firstPageNumber="1" useFirstPageNumber="1" fitToHeight="1" fitToWidth="1" horizontalDpi="300" verticalDpi="300" orientation="portrait" scale="75" r:id="rId1"/>
  <headerFooter alignWithMargins="0">
    <oddHeader>&amp;C&amp;"Times New Roman,Bold"&amp;24High Bridge Associates, Inc.&amp;"Arial,Regular"&amp;10
&amp;"Times New Roman,Bold"&amp;12
 SUMMARY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5">
      <selection activeCell="I13" sqref="I13"/>
    </sheetView>
  </sheetViews>
  <sheetFormatPr defaultColWidth="9.140625" defaultRowHeight="12.75"/>
  <cols>
    <col min="1" max="1" width="28.00390625" style="0" customWidth="1"/>
    <col min="2" max="2" width="15.8515625" style="0" customWidth="1"/>
    <col min="3" max="3" width="31.00390625" style="0" customWidth="1"/>
    <col min="4" max="10" width="5.7109375" style="0" customWidth="1"/>
    <col min="11" max="11" width="10.140625" style="0" bestFit="1" customWidth="1"/>
    <col min="12" max="12" width="17.57421875" style="0" customWidth="1"/>
  </cols>
  <sheetData>
    <row r="1" spans="1:11" ht="21">
      <c r="A1" s="183" t="s">
        <v>88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</row>
    <row r="2" spans="1:11" ht="12.75">
      <c r="A2" s="49"/>
      <c r="B2" s="18"/>
      <c r="C2" s="18"/>
      <c r="D2" s="18"/>
      <c r="E2" s="18"/>
      <c r="F2" s="18"/>
      <c r="G2" s="18"/>
      <c r="H2" s="18"/>
      <c r="I2" s="18"/>
      <c r="J2" s="18"/>
      <c r="K2" s="50"/>
    </row>
    <row r="3" spans="1:11" ht="12.75">
      <c r="A3" s="49"/>
      <c r="B3" s="18"/>
      <c r="C3" s="18"/>
      <c r="D3" s="18"/>
      <c r="E3" s="18"/>
      <c r="F3" s="18"/>
      <c r="G3" s="18"/>
      <c r="H3" s="18"/>
      <c r="I3" s="18"/>
      <c r="J3" s="18"/>
      <c r="K3" s="50"/>
    </row>
    <row r="4" spans="1:11" ht="15">
      <c r="A4" s="186" t="s">
        <v>82</v>
      </c>
      <c r="B4" s="187"/>
      <c r="C4" s="187"/>
      <c r="D4" s="187"/>
      <c r="E4" s="187"/>
      <c r="F4" s="187"/>
      <c r="G4" s="187"/>
      <c r="H4" s="187"/>
      <c r="I4" s="187"/>
      <c r="J4" s="187"/>
      <c r="K4" s="188"/>
    </row>
    <row r="5" spans="1:11" ht="13.5" thickBot="1">
      <c r="A5" s="51"/>
      <c r="B5" s="52"/>
      <c r="C5" s="52"/>
      <c r="D5" s="52"/>
      <c r="E5" s="52"/>
      <c r="F5" s="52"/>
      <c r="G5" s="52"/>
      <c r="H5" s="52"/>
      <c r="I5" s="52"/>
      <c r="J5" s="52"/>
      <c r="K5" s="53"/>
    </row>
    <row r="6" spans="1:11" ht="12.75">
      <c r="A6" s="46"/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ht="12.75">
      <c r="A7" s="49"/>
      <c r="B7" s="18"/>
      <c r="C7" s="18"/>
      <c r="D7" s="18"/>
      <c r="E7" s="18"/>
      <c r="F7" s="18"/>
      <c r="G7" s="18"/>
      <c r="H7" s="18"/>
      <c r="I7" s="18"/>
      <c r="J7" s="18"/>
      <c r="K7" s="50"/>
    </row>
    <row r="8" spans="1:11" ht="12.75">
      <c r="A8" s="64" t="str">
        <f>CONCATENATE(Instructions!B11,":  ",Instructions!C11)</f>
        <v>Name:  </v>
      </c>
      <c r="B8" s="18"/>
      <c r="C8" s="18"/>
      <c r="D8" s="18"/>
      <c r="E8" s="18"/>
      <c r="F8" s="18"/>
      <c r="G8" s="18"/>
      <c r="H8" s="18"/>
      <c r="I8" s="18"/>
      <c r="J8" s="62" t="s">
        <v>5</v>
      </c>
      <c r="K8" s="63">
        <f>Instructions!C15+6</f>
        <v>6</v>
      </c>
    </row>
    <row r="9" spans="1:11" ht="12.75">
      <c r="A9" s="49"/>
      <c r="B9" s="18"/>
      <c r="C9" s="18"/>
      <c r="D9" s="18"/>
      <c r="E9" s="18"/>
      <c r="F9" s="18"/>
      <c r="G9" s="18"/>
      <c r="H9" s="18"/>
      <c r="I9" s="18"/>
      <c r="J9" s="18"/>
      <c r="K9" s="50"/>
    </row>
    <row r="10" spans="1:11" ht="12.75">
      <c r="A10" s="58"/>
      <c r="B10" s="11"/>
      <c r="C10" s="11"/>
      <c r="D10" s="11"/>
      <c r="E10" s="11"/>
      <c r="F10" s="11"/>
      <c r="G10" s="11"/>
      <c r="H10" s="11"/>
      <c r="I10" s="11"/>
      <c r="J10" s="11"/>
      <c r="K10" s="55"/>
    </row>
    <row r="11" spans="1:11" ht="12.75">
      <c r="A11" s="59"/>
      <c r="B11" s="44" t="s">
        <v>6</v>
      </c>
      <c r="C11" s="44" t="s">
        <v>2</v>
      </c>
      <c r="D11" s="66">
        <f>Instructions!C15</f>
        <v>0</v>
      </c>
      <c r="E11" s="66">
        <f aca="true" t="shared" si="0" ref="E11:J11">D11+1</f>
        <v>1</v>
      </c>
      <c r="F11" s="66">
        <f t="shared" si="0"/>
        <v>2</v>
      </c>
      <c r="G11" s="66">
        <f t="shared" si="0"/>
        <v>3</v>
      </c>
      <c r="H11" s="66">
        <f t="shared" si="0"/>
        <v>4</v>
      </c>
      <c r="I11" s="66">
        <f t="shared" si="0"/>
        <v>5</v>
      </c>
      <c r="J11" s="66">
        <f t="shared" si="0"/>
        <v>6</v>
      </c>
      <c r="K11" s="145" t="s">
        <v>3</v>
      </c>
    </row>
    <row r="12" spans="1:11" ht="12.75">
      <c r="A12" s="60" t="s">
        <v>7</v>
      </c>
      <c r="B12" s="45" t="s">
        <v>8</v>
      </c>
      <c r="C12" s="45" t="s">
        <v>9</v>
      </c>
      <c r="D12" s="45" t="s">
        <v>11</v>
      </c>
      <c r="E12" s="45" t="s">
        <v>12</v>
      </c>
      <c r="F12" s="45" t="s">
        <v>13</v>
      </c>
      <c r="G12" s="45" t="s">
        <v>81</v>
      </c>
      <c r="H12" s="45" t="s">
        <v>14</v>
      </c>
      <c r="I12" s="45" t="s">
        <v>10</v>
      </c>
      <c r="J12" s="45" t="s">
        <v>10</v>
      </c>
      <c r="K12" s="146" t="s">
        <v>1</v>
      </c>
    </row>
    <row r="13" spans="1:11" ht="18" customHeight="1">
      <c r="A13" s="98"/>
      <c r="B13" s="99"/>
      <c r="C13" s="99"/>
      <c r="D13" s="174"/>
      <c r="E13" s="174"/>
      <c r="F13" s="174"/>
      <c r="G13" s="174"/>
      <c r="H13" s="174"/>
      <c r="I13" s="174"/>
      <c r="J13" s="174"/>
      <c r="K13" s="175">
        <f>SUM(D13:J13)</f>
        <v>0</v>
      </c>
    </row>
    <row r="14" spans="1:11" ht="18" customHeight="1">
      <c r="A14" s="98"/>
      <c r="B14" s="99"/>
      <c r="C14" s="99"/>
      <c r="D14" s="174"/>
      <c r="E14" s="174"/>
      <c r="F14" s="174"/>
      <c r="G14" s="174"/>
      <c r="H14" s="174"/>
      <c r="I14" s="174"/>
      <c r="J14" s="174"/>
      <c r="K14" s="175"/>
    </row>
    <row r="15" spans="1:11" ht="18" customHeight="1">
      <c r="A15" s="98"/>
      <c r="B15" s="99"/>
      <c r="C15" s="99"/>
      <c r="D15" s="174"/>
      <c r="E15" s="174"/>
      <c r="F15" s="174"/>
      <c r="G15" s="174"/>
      <c r="H15" s="174"/>
      <c r="I15" s="174"/>
      <c r="J15" s="174"/>
      <c r="K15" s="175"/>
    </row>
    <row r="16" spans="1:11" ht="18" customHeight="1">
      <c r="A16" s="98"/>
      <c r="B16" s="99"/>
      <c r="C16" s="99"/>
      <c r="D16" s="174"/>
      <c r="E16" s="174"/>
      <c r="F16" s="174"/>
      <c r="G16" s="174"/>
      <c r="H16" s="174"/>
      <c r="I16" s="174"/>
      <c r="J16" s="174"/>
      <c r="K16" s="175"/>
    </row>
    <row r="17" spans="1:11" ht="18" customHeight="1">
      <c r="A17" s="98"/>
      <c r="B17" s="99"/>
      <c r="C17" s="99"/>
      <c r="D17" s="174"/>
      <c r="E17" s="174"/>
      <c r="F17" s="174"/>
      <c r="G17" s="174"/>
      <c r="H17" s="174"/>
      <c r="I17" s="174"/>
      <c r="J17" s="174"/>
      <c r="K17" s="175"/>
    </row>
    <row r="18" spans="1:11" ht="18" customHeight="1">
      <c r="A18" s="98"/>
      <c r="B18" s="99"/>
      <c r="C18" s="99"/>
      <c r="D18" s="174"/>
      <c r="E18" s="174"/>
      <c r="F18" s="174"/>
      <c r="G18" s="174"/>
      <c r="H18" s="174"/>
      <c r="I18" s="174"/>
      <c r="J18" s="174"/>
      <c r="K18" s="175"/>
    </row>
    <row r="19" spans="1:11" ht="18" customHeight="1">
      <c r="A19" s="98"/>
      <c r="B19" s="99"/>
      <c r="C19" s="99"/>
      <c r="D19" s="174"/>
      <c r="E19" s="174"/>
      <c r="F19" s="174"/>
      <c r="G19" s="174"/>
      <c r="H19" s="174"/>
      <c r="I19" s="174"/>
      <c r="J19" s="174"/>
      <c r="K19" s="175"/>
    </row>
    <row r="20" spans="1:11" ht="18" customHeight="1">
      <c r="A20" s="98"/>
      <c r="B20" s="99"/>
      <c r="C20" s="99"/>
      <c r="D20" s="174"/>
      <c r="E20" s="174"/>
      <c r="F20" s="174"/>
      <c r="G20" s="174"/>
      <c r="H20" s="174"/>
      <c r="I20" s="174"/>
      <c r="J20" s="174"/>
      <c r="K20" s="175"/>
    </row>
    <row r="21" spans="1:11" ht="18" customHeight="1" thickBot="1">
      <c r="A21" s="61" t="s">
        <v>15</v>
      </c>
      <c r="B21" s="79"/>
      <c r="C21" s="80"/>
      <c r="D21" s="176">
        <f>SUM(D13:D20)</f>
        <v>0</v>
      </c>
      <c r="E21" s="176">
        <f>SUM(E13:E20)</f>
        <v>0</v>
      </c>
      <c r="F21" s="176">
        <f>SUM(F13:F20)</f>
        <v>0</v>
      </c>
      <c r="G21" s="176">
        <f>SUM(G13:G20)</f>
        <v>0</v>
      </c>
      <c r="H21" s="176">
        <f>SUM(H13:H20)</f>
        <v>0</v>
      </c>
      <c r="I21" s="176"/>
      <c r="J21" s="176"/>
      <c r="K21" s="177">
        <f>SUM(D21:J21)</f>
        <v>0</v>
      </c>
    </row>
    <row r="23" ht="12.75">
      <c r="A23" s="100"/>
    </row>
    <row r="24" spans="1:11" ht="12.75">
      <c r="A24" s="100"/>
      <c r="F24" s="100"/>
      <c r="G24" s="100"/>
      <c r="H24" s="100"/>
      <c r="I24" s="100"/>
      <c r="J24" s="100"/>
      <c r="K24" s="100"/>
    </row>
    <row r="25" spans="1:11" ht="12.75">
      <c r="A25" s="54" t="s">
        <v>16</v>
      </c>
      <c r="D25" s="100"/>
      <c r="E25" s="100"/>
      <c r="F25" s="100"/>
      <c r="G25" s="100"/>
      <c r="H25" s="100"/>
      <c r="I25" s="100"/>
      <c r="J25" s="100"/>
      <c r="K25" s="100"/>
    </row>
    <row r="26" spans="1:11" ht="12.75">
      <c r="A26" s="101"/>
      <c r="D26" s="100"/>
      <c r="E26" s="100"/>
      <c r="F26" s="100"/>
      <c r="G26" s="100"/>
      <c r="H26" s="100"/>
      <c r="I26" s="100"/>
      <c r="J26" s="100"/>
      <c r="K26" s="100"/>
    </row>
    <row r="27" spans="1:11" ht="12.75">
      <c r="A27" s="100"/>
      <c r="D27" s="100"/>
      <c r="E27" s="100"/>
      <c r="F27" s="100"/>
      <c r="G27" s="100"/>
      <c r="H27" s="100"/>
      <c r="I27" s="100"/>
      <c r="J27" s="100"/>
      <c r="K27" s="100"/>
    </row>
    <row r="28" spans="1:11" ht="12.75">
      <c r="A28" s="54" t="s">
        <v>17</v>
      </c>
      <c r="D28" s="100"/>
      <c r="E28" s="100"/>
      <c r="F28" s="100"/>
      <c r="G28" s="100"/>
      <c r="H28" s="100"/>
      <c r="I28" s="100"/>
      <c r="J28" s="100"/>
      <c r="K28" s="100"/>
    </row>
    <row r="29" spans="1:11" ht="12.75">
      <c r="A29" s="100"/>
      <c r="D29" s="100"/>
      <c r="E29" s="100"/>
      <c r="F29" s="100"/>
      <c r="G29" s="100"/>
      <c r="H29" s="100"/>
      <c r="I29" s="100"/>
      <c r="J29" s="100"/>
      <c r="K29" s="100"/>
    </row>
    <row r="30" spans="1:11" ht="12.75">
      <c r="A30" s="100"/>
      <c r="D30" s="100"/>
      <c r="E30" s="100"/>
      <c r="F30" s="100"/>
      <c r="G30" s="100"/>
      <c r="H30" s="100"/>
      <c r="I30" s="100"/>
      <c r="J30" s="100"/>
      <c r="K30" s="100"/>
    </row>
    <row r="31" ht="12.75">
      <c r="A31" s="54" t="s">
        <v>89</v>
      </c>
    </row>
  </sheetData>
  <sheetProtection/>
  <mergeCells count="2">
    <mergeCell ref="A1:K1"/>
    <mergeCell ref="A4:K4"/>
  </mergeCells>
  <printOptions horizontalCentered="1" verticalCentered="1"/>
  <pageMargins left="0.5" right="0.5" top="0.5" bottom="0.5" header="0.5" footer="0.5"/>
  <pageSetup firstPageNumber="2" useFirstPageNumber="1"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Zeros="0" zoomScalePageLayoutView="0" workbookViewId="0" topLeftCell="A4">
      <selection activeCell="J13" sqref="J13"/>
    </sheetView>
  </sheetViews>
  <sheetFormatPr defaultColWidth="9.140625" defaultRowHeight="12.75"/>
  <cols>
    <col min="1" max="1" width="23.8515625" style="0" customWidth="1"/>
    <col min="2" max="2" width="15.8515625" style="0" customWidth="1"/>
    <col min="3" max="3" width="27.28125" style="0" customWidth="1"/>
    <col min="4" max="4" width="6.140625" style="0" customWidth="1"/>
    <col min="5" max="10" width="5.7109375" style="0" customWidth="1"/>
    <col min="11" max="11" width="10.140625" style="0" bestFit="1" customWidth="1"/>
  </cols>
  <sheetData>
    <row r="1" spans="1:11" ht="21">
      <c r="A1" s="183" t="s">
        <v>88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</row>
    <row r="2" spans="1:11" ht="12.75">
      <c r="A2" s="49"/>
      <c r="B2" s="18"/>
      <c r="C2" s="18"/>
      <c r="D2" s="18"/>
      <c r="E2" s="18"/>
      <c r="F2" s="18"/>
      <c r="G2" s="18"/>
      <c r="H2" s="18"/>
      <c r="I2" s="18"/>
      <c r="J2" s="18"/>
      <c r="K2" s="50"/>
    </row>
    <row r="3" spans="1:11" ht="12.75">
      <c r="A3" s="49"/>
      <c r="B3" s="18"/>
      <c r="C3" s="18"/>
      <c r="D3" s="18"/>
      <c r="E3" s="18"/>
      <c r="F3" s="18"/>
      <c r="G3" s="18"/>
      <c r="H3" s="18"/>
      <c r="I3" s="18"/>
      <c r="J3" s="18"/>
      <c r="K3" s="50"/>
    </row>
    <row r="4" spans="1:11" ht="15">
      <c r="A4" s="186" t="s">
        <v>82</v>
      </c>
      <c r="B4" s="187"/>
      <c r="C4" s="187"/>
      <c r="D4" s="187"/>
      <c r="E4" s="187"/>
      <c r="F4" s="187"/>
      <c r="G4" s="187"/>
      <c r="H4" s="187"/>
      <c r="I4" s="187"/>
      <c r="J4" s="187"/>
      <c r="K4" s="188"/>
    </row>
    <row r="5" spans="1:11" ht="13.5" thickBot="1">
      <c r="A5" s="51"/>
      <c r="B5" s="52"/>
      <c r="C5" s="52"/>
      <c r="D5" s="52"/>
      <c r="E5" s="52"/>
      <c r="F5" s="52"/>
      <c r="G5" s="52"/>
      <c r="H5" s="52"/>
      <c r="I5" s="52"/>
      <c r="J5" s="52"/>
      <c r="K5" s="53"/>
    </row>
    <row r="6" spans="1:11" ht="12.75">
      <c r="A6" s="46"/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ht="12.75">
      <c r="A7" s="49"/>
      <c r="B7" s="18"/>
      <c r="C7" s="18"/>
      <c r="D7" s="18"/>
      <c r="E7" s="18"/>
      <c r="F7" s="18"/>
      <c r="G7" s="18"/>
      <c r="H7" s="18"/>
      <c r="I7" s="18"/>
      <c r="J7" s="18"/>
      <c r="K7" s="50"/>
    </row>
    <row r="8" spans="1:11" ht="12.75">
      <c r="A8" s="64" t="str">
        <f>CONCATENATE(Instructions!B11,":  ",Instructions!C11)</f>
        <v>Name:  </v>
      </c>
      <c r="B8" s="18"/>
      <c r="C8" s="18"/>
      <c r="D8" s="18"/>
      <c r="E8" s="18"/>
      <c r="F8" s="18"/>
      <c r="G8" s="18"/>
      <c r="H8" s="18"/>
      <c r="I8" s="18"/>
      <c r="J8" s="62" t="s">
        <v>5</v>
      </c>
      <c r="K8" s="63">
        <f>'t1'!K8+7</f>
        <v>13</v>
      </c>
    </row>
    <row r="9" spans="1:11" ht="12.75">
      <c r="A9" s="49"/>
      <c r="B9" s="18"/>
      <c r="C9" s="18"/>
      <c r="D9" s="18"/>
      <c r="E9" s="18"/>
      <c r="F9" s="18"/>
      <c r="G9" s="18"/>
      <c r="H9" s="18"/>
      <c r="I9" s="18"/>
      <c r="J9" s="18"/>
      <c r="K9" s="50"/>
    </row>
    <row r="10" spans="1:11" ht="12.75">
      <c r="A10" s="58"/>
      <c r="B10" s="11"/>
      <c r="C10" s="11"/>
      <c r="D10" s="11"/>
      <c r="E10" s="11"/>
      <c r="F10" s="11"/>
      <c r="G10" s="11"/>
      <c r="H10" s="11"/>
      <c r="I10" s="11"/>
      <c r="J10" s="11"/>
      <c r="K10" s="55"/>
    </row>
    <row r="11" spans="1:11" ht="12.75">
      <c r="A11" s="59"/>
      <c r="B11" s="44" t="s">
        <v>6</v>
      </c>
      <c r="C11" s="44" t="s">
        <v>2</v>
      </c>
      <c r="D11" s="66">
        <f>'t1'!J11+1</f>
        <v>7</v>
      </c>
      <c r="E11" s="66">
        <f aca="true" t="shared" si="0" ref="E11:J11">D11+1</f>
        <v>8</v>
      </c>
      <c r="F11" s="66">
        <f t="shared" si="0"/>
        <v>9</v>
      </c>
      <c r="G11" s="66">
        <f t="shared" si="0"/>
        <v>10</v>
      </c>
      <c r="H11" s="66">
        <f t="shared" si="0"/>
        <v>11</v>
      </c>
      <c r="I11" s="66">
        <f t="shared" si="0"/>
        <v>12</v>
      </c>
      <c r="J11" s="66">
        <f t="shared" si="0"/>
        <v>13</v>
      </c>
      <c r="K11" s="145" t="s">
        <v>3</v>
      </c>
    </row>
    <row r="12" spans="1:11" ht="12.75">
      <c r="A12" s="60" t="s">
        <v>7</v>
      </c>
      <c r="B12" s="45" t="s">
        <v>8</v>
      </c>
      <c r="C12" s="45" t="s">
        <v>9</v>
      </c>
      <c r="D12" s="45" t="s">
        <v>11</v>
      </c>
      <c r="E12" s="45" t="s">
        <v>12</v>
      </c>
      <c r="F12" s="45" t="s">
        <v>13</v>
      </c>
      <c r="G12" s="45" t="s">
        <v>81</v>
      </c>
      <c r="H12" s="45" t="s">
        <v>14</v>
      </c>
      <c r="I12" s="45" t="s">
        <v>10</v>
      </c>
      <c r="J12" s="45" t="s">
        <v>10</v>
      </c>
      <c r="K12" s="146" t="s">
        <v>1</v>
      </c>
    </row>
    <row r="13" spans="1:11" ht="18" customHeight="1">
      <c r="A13" s="98"/>
      <c r="B13" s="99"/>
      <c r="C13" s="99"/>
      <c r="D13" s="174"/>
      <c r="E13" s="174"/>
      <c r="F13" s="174"/>
      <c r="G13" s="174"/>
      <c r="H13" s="174"/>
      <c r="I13" s="174"/>
      <c r="J13" s="174"/>
      <c r="K13" s="175">
        <f>SUM(D13:J13)</f>
        <v>0</v>
      </c>
    </row>
    <row r="14" spans="1:11" ht="18" customHeight="1">
      <c r="A14" s="98"/>
      <c r="B14" s="99"/>
      <c r="C14" s="99"/>
      <c r="D14" s="174"/>
      <c r="E14" s="174"/>
      <c r="F14" s="174"/>
      <c r="G14" s="174"/>
      <c r="H14" s="174"/>
      <c r="I14" s="174"/>
      <c r="J14" s="174"/>
      <c r="K14" s="175">
        <f aca="true" t="shared" si="1" ref="K14:K20">SUM(D14:J14)</f>
        <v>0</v>
      </c>
    </row>
    <row r="15" spans="1:11" ht="18" customHeight="1">
      <c r="A15" s="98"/>
      <c r="B15" s="99"/>
      <c r="C15" s="99"/>
      <c r="D15" s="174"/>
      <c r="E15" s="174"/>
      <c r="F15" s="174"/>
      <c r="G15" s="174"/>
      <c r="H15" s="174"/>
      <c r="I15" s="174"/>
      <c r="J15" s="174"/>
      <c r="K15" s="175">
        <f t="shared" si="1"/>
        <v>0</v>
      </c>
    </row>
    <row r="16" spans="1:11" ht="18" customHeight="1">
      <c r="A16" s="98"/>
      <c r="B16" s="99"/>
      <c r="C16" s="99"/>
      <c r="D16" s="174"/>
      <c r="E16" s="174"/>
      <c r="F16" s="174"/>
      <c r="G16" s="174"/>
      <c r="H16" s="174"/>
      <c r="I16" s="174"/>
      <c r="J16" s="174"/>
      <c r="K16" s="175">
        <f t="shared" si="1"/>
        <v>0</v>
      </c>
    </row>
    <row r="17" spans="1:11" ht="18" customHeight="1">
      <c r="A17" s="98"/>
      <c r="B17" s="99"/>
      <c r="C17" s="99"/>
      <c r="D17" s="174"/>
      <c r="E17" s="174"/>
      <c r="F17" s="174"/>
      <c r="G17" s="174"/>
      <c r="H17" s="174"/>
      <c r="I17" s="174"/>
      <c r="J17" s="174"/>
      <c r="K17" s="175">
        <f t="shared" si="1"/>
        <v>0</v>
      </c>
    </row>
    <row r="18" spans="1:11" ht="18" customHeight="1">
      <c r="A18" s="98"/>
      <c r="B18" s="99"/>
      <c r="C18" s="99"/>
      <c r="D18" s="174"/>
      <c r="E18" s="174"/>
      <c r="F18" s="174"/>
      <c r="G18" s="174"/>
      <c r="H18" s="174"/>
      <c r="I18" s="174"/>
      <c r="J18" s="174"/>
      <c r="K18" s="175">
        <f t="shared" si="1"/>
        <v>0</v>
      </c>
    </row>
    <row r="19" spans="1:11" ht="18" customHeight="1">
      <c r="A19" s="98"/>
      <c r="B19" s="99"/>
      <c r="C19" s="99"/>
      <c r="D19" s="174"/>
      <c r="E19" s="174"/>
      <c r="F19" s="174"/>
      <c r="G19" s="174"/>
      <c r="H19" s="174"/>
      <c r="I19" s="174"/>
      <c r="J19" s="174"/>
      <c r="K19" s="175">
        <f t="shared" si="1"/>
        <v>0</v>
      </c>
    </row>
    <row r="20" spans="1:11" ht="18" customHeight="1">
      <c r="A20" s="98"/>
      <c r="B20" s="99"/>
      <c r="C20" s="99"/>
      <c r="D20" s="174"/>
      <c r="E20" s="174"/>
      <c r="F20" s="174"/>
      <c r="G20" s="174"/>
      <c r="H20" s="174"/>
      <c r="I20" s="174"/>
      <c r="J20" s="174"/>
      <c r="K20" s="175">
        <f t="shared" si="1"/>
        <v>0</v>
      </c>
    </row>
    <row r="21" spans="1:11" ht="18" customHeight="1" thickBot="1">
      <c r="A21" s="61" t="s">
        <v>15</v>
      </c>
      <c r="B21" s="56"/>
      <c r="C21" s="57"/>
      <c r="D21" s="176">
        <f aca="true" t="shared" si="2" ref="D21:J21">SUM(D13:D20)</f>
        <v>0</v>
      </c>
      <c r="E21" s="176">
        <f t="shared" si="2"/>
        <v>0</v>
      </c>
      <c r="F21" s="176">
        <f t="shared" si="2"/>
        <v>0</v>
      </c>
      <c r="G21" s="176">
        <f t="shared" si="2"/>
        <v>0</v>
      </c>
      <c r="H21" s="176">
        <f t="shared" si="2"/>
        <v>0</v>
      </c>
      <c r="I21" s="176">
        <f t="shared" si="2"/>
        <v>0</v>
      </c>
      <c r="J21" s="176">
        <f t="shared" si="2"/>
        <v>0</v>
      </c>
      <c r="K21" s="177">
        <f>SUM(D21:J21)</f>
        <v>0</v>
      </c>
    </row>
    <row r="23" ht="12.75">
      <c r="A23" s="100"/>
    </row>
    <row r="24" spans="1:11" ht="12.75">
      <c r="A24" s="100"/>
      <c r="F24" s="100"/>
      <c r="G24" s="100"/>
      <c r="H24" s="100"/>
      <c r="I24" s="100"/>
      <c r="J24" s="100"/>
      <c r="K24" s="100"/>
    </row>
    <row r="25" spans="1:11" ht="12.75">
      <c r="A25" s="54" t="s">
        <v>16</v>
      </c>
      <c r="D25" s="100"/>
      <c r="E25" s="100"/>
      <c r="F25" s="100"/>
      <c r="G25" s="100"/>
      <c r="H25" s="100"/>
      <c r="I25" s="100"/>
      <c r="J25" s="100"/>
      <c r="K25" s="100"/>
    </row>
    <row r="26" spans="1:11" ht="12.75">
      <c r="A26" s="101"/>
      <c r="D26" s="100"/>
      <c r="E26" s="100"/>
      <c r="F26" s="100"/>
      <c r="G26" s="100"/>
      <c r="H26" s="100"/>
      <c r="I26" s="100"/>
      <c r="J26" s="100"/>
      <c r="K26" s="100"/>
    </row>
    <row r="27" spans="1:11" ht="12.75">
      <c r="A27" s="100"/>
      <c r="D27" s="100"/>
      <c r="E27" s="100"/>
      <c r="F27" s="100"/>
      <c r="G27" s="100"/>
      <c r="H27" s="100"/>
      <c r="I27" s="100"/>
      <c r="J27" s="100"/>
      <c r="K27" s="100"/>
    </row>
    <row r="28" spans="1:11" ht="12.75">
      <c r="A28" s="54" t="s">
        <v>17</v>
      </c>
      <c r="D28" s="100"/>
      <c r="E28" s="100"/>
      <c r="F28" s="100"/>
      <c r="G28" s="100"/>
      <c r="H28" s="100"/>
      <c r="I28" s="100"/>
      <c r="J28" s="100"/>
      <c r="K28" s="100"/>
    </row>
    <row r="29" spans="1:11" ht="12.75">
      <c r="A29" s="100"/>
      <c r="D29" s="100"/>
      <c r="E29" s="100"/>
      <c r="F29" s="100"/>
      <c r="G29" s="100"/>
      <c r="H29" s="100"/>
      <c r="I29" s="100"/>
      <c r="J29" s="100"/>
      <c r="K29" s="100"/>
    </row>
    <row r="30" spans="1:11" ht="12.75">
      <c r="A30" s="100"/>
      <c r="D30" s="100"/>
      <c r="E30" s="100"/>
      <c r="F30" s="100"/>
      <c r="G30" s="100"/>
      <c r="H30" s="100"/>
      <c r="I30" s="100"/>
      <c r="J30" s="100"/>
      <c r="K30" s="100"/>
    </row>
    <row r="31" ht="12.75">
      <c r="A31" s="54" t="s">
        <v>89</v>
      </c>
    </row>
  </sheetData>
  <sheetProtection/>
  <mergeCells count="2">
    <mergeCell ref="A1:K1"/>
    <mergeCell ref="A4:K4"/>
  </mergeCells>
  <printOptions horizontalCentered="1" verticalCentered="1"/>
  <pageMargins left="0.5" right="0.5" top="0.5" bottom="0.5" header="0.5" footer="0.5"/>
  <pageSetup firstPageNumber="4" useFirstPageNumber="1"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5" zoomScaleNormal="75" zoomScalePageLayoutView="0" workbookViewId="0" topLeftCell="A1">
      <selection activeCell="C20" sqref="C20"/>
    </sheetView>
  </sheetViews>
  <sheetFormatPr defaultColWidth="16.8515625" defaultRowHeight="15" customHeight="1"/>
  <cols>
    <col min="1" max="1" width="22.140625" style="2" customWidth="1"/>
    <col min="2" max="2" width="11.7109375" style="2" customWidth="1"/>
    <col min="3" max="3" width="10.7109375" style="2" customWidth="1"/>
    <col min="4" max="4" width="11.8515625" style="2" customWidth="1"/>
    <col min="5" max="5" width="11.7109375" style="2" customWidth="1"/>
    <col min="6" max="6" width="12.28125" style="2" customWidth="1"/>
    <col min="7" max="7" width="11.8515625" style="2" customWidth="1"/>
    <col min="8" max="8" width="12.00390625" style="2" customWidth="1"/>
    <col min="9" max="9" width="11.57421875" style="2" bestFit="1" customWidth="1"/>
    <col min="10" max="10" width="16.28125" style="2" bestFit="1" customWidth="1"/>
    <col min="11" max="11" width="12.28125" style="2" bestFit="1" customWidth="1"/>
    <col min="12" max="16384" width="16.8515625" style="2" customWidth="1"/>
  </cols>
  <sheetData>
    <row r="1" spans="1:11" ht="15" customHeight="1">
      <c r="A1" s="73" t="str">
        <f>CONCATENATE(Instructions!B11,":  ",Instructions!C11)</f>
        <v>Name:  </v>
      </c>
      <c r="B1" s="40"/>
      <c r="C1" s="38"/>
      <c r="D1" s="19"/>
      <c r="E1" s="19"/>
      <c r="F1" s="19"/>
      <c r="G1" s="13"/>
      <c r="H1" s="13"/>
      <c r="I1" s="13"/>
      <c r="J1" s="42" t="s">
        <v>5</v>
      </c>
      <c r="K1" s="75">
        <f>H5</f>
        <v>6</v>
      </c>
    </row>
    <row r="2" spans="1:11" ht="9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0" ht="18">
      <c r="A3" s="73" t="str">
        <f>CONCATENATE('t1'!A12,":  ",'t1'!A13)</f>
        <v>Client:  </v>
      </c>
      <c r="B3" s="71"/>
      <c r="C3" s="72"/>
      <c r="D3" s="72"/>
      <c r="E3" s="72"/>
      <c r="F3" s="72"/>
      <c r="G3" s="13"/>
      <c r="H3" s="13"/>
      <c r="I3" s="13"/>
      <c r="J3" s="74" t="str">
        <f>CONCATENATE("Project:  ",'t1'!B13)</f>
        <v>Project:  </v>
      </c>
    </row>
    <row r="4" ht="9.75"/>
    <row r="5" spans="1:11" ht="12.75">
      <c r="A5" s="3" t="s">
        <v>18</v>
      </c>
      <c r="B5" s="41">
        <f>'t1'!D11</f>
        <v>0</v>
      </c>
      <c r="C5" s="4">
        <f aca="true" t="shared" si="0" ref="C5:H5">B5+1</f>
        <v>1</v>
      </c>
      <c r="D5" s="4">
        <f t="shared" si="0"/>
        <v>2</v>
      </c>
      <c r="E5" s="4">
        <f t="shared" si="0"/>
        <v>3</v>
      </c>
      <c r="F5" s="4">
        <f t="shared" si="0"/>
        <v>4</v>
      </c>
      <c r="G5" s="4">
        <f t="shared" si="0"/>
        <v>5</v>
      </c>
      <c r="H5" s="106">
        <f t="shared" si="0"/>
        <v>6</v>
      </c>
      <c r="I5" s="112"/>
      <c r="J5" s="5" t="s">
        <v>58</v>
      </c>
      <c r="K5" s="103"/>
    </row>
    <row r="6" spans="1:11" ht="9.75">
      <c r="A6" s="5" t="s">
        <v>19</v>
      </c>
      <c r="B6" s="5" t="s">
        <v>21</v>
      </c>
      <c r="C6" s="5" t="s">
        <v>22</v>
      </c>
      <c r="D6" s="5" t="s">
        <v>23</v>
      </c>
      <c r="E6" s="5" t="s">
        <v>24</v>
      </c>
      <c r="F6" s="5" t="s">
        <v>25</v>
      </c>
      <c r="G6" s="5" t="s">
        <v>26</v>
      </c>
      <c r="H6" s="5" t="s">
        <v>20</v>
      </c>
      <c r="I6" s="123" t="s">
        <v>37</v>
      </c>
      <c r="J6" s="114" t="s">
        <v>74</v>
      </c>
      <c r="K6" s="105" t="s">
        <v>27</v>
      </c>
    </row>
    <row r="7" spans="1:11" ht="15.75" customHeight="1">
      <c r="A7" s="5" t="s">
        <v>47</v>
      </c>
      <c r="B7" s="82"/>
      <c r="C7" s="82"/>
      <c r="D7" s="82"/>
      <c r="E7" s="82"/>
      <c r="F7" s="82"/>
      <c r="G7" s="82"/>
      <c r="H7" s="107"/>
      <c r="I7" s="117"/>
      <c r="J7" s="128"/>
      <c r="K7" s="5"/>
    </row>
    <row r="8" spans="1:11" ht="15.75" customHeight="1">
      <c r="A8" s="5" t="s">
        <v>46</v>
      </c>
      <c r="B8" s="83"/>
      <c r="C8" s="83"/>
      <c r="D8" s="83"/>
      <c r="E8" s="83"/>
      <c r="F8" s="83"/>
      <c r="G8" s="83"/>
      <c r="H8" s="108"/>
      <c r="I8" s="118"/>
      <c r="J8" s="126"/>
      <c r="K8" s="67"/>
    </row>
    <row r="9" spans="1:11" ht="15.75" customHeight="1">
      <c r="A9" s="147" t="s">
        <v>49</v>
      </c>
      <c r="B9" s="84"/>
      <c r="C9" s="84"/>
      <c r="D9" s="84"/>
      <c r="E9" s="84"/>
      <c r="F9" s="84"/>
      <c r="G9" s="84"/>
      <c r="H9" s="109"/>
      <c r="I9" s="119"/>
      <c r="J9" s="126"/>
      <c r="K9" s="67"/>
    </row>
    <row r="10" spans="1:11" ht="15">
      <c r="A10" s="3" t="s">
        <v>28</v>
      </c>
      <c r="B10" s="85"/>
      <c r="C10" s="85"/>
      <c r="D10" s="85"/>
      <c r="E10" s="85"/>
      <c r="F10" s="85"/>
      <c r="G10" s="85"/>
      <c r="H10" s="110"/>
      <c r="I10" s="120">
        <f>SUM(B10:H10)</f>
        <v>0</v>
      </c>
      <c r="J10" s="113"/>
      <c r="K10" s="68">
        <f>IF(I10-J10&lt;0,0,I10-J10)</f>
        <v>0</v>
      </c>
    </row>
    <row r="11" spans="1:11" ht="15">
      <c r="A11" s="3" t="s">
        <v>34</v>
      </c>
      <c r="B11" s="85"/>
      <c r="C11" s="85"/>
      <c r="D11" s="85"/>
      <c r="E11" s="85"/>
      <c r="F11" s="85"/>
      <c r="G11" s="85"/>
      <c r="H11" s="110"/>
      <c r="I11" s="120">
        <f aca="true" t="shared" si="1" ref="I11:I30">SUM(B11:H11)</f>
        <v>0</v>
      </c>
      <c r="J11" s="113"/>
      <c r="K11" s="68">
        <f aca="true" t="shared" si="2" ref="K11:K30">IF(I11-J11&lt;0,0,I11-J11)</f>
        <v>0</v>
      </c>
    </row>
    <row r="12" spans="1:11" ht="15">
      <c r="A12" s="3" t="s">
        <v>54</v>
      </c>
      <c r="B12" s="85"/>
      <c r="C12" s="85"/>
      <c r="D12" s="85"/>
      <c r="E12" s="85"/>
      <c r="F12" s="85"/>
      <c r="G12" s="85"/>
      <c r="H12" s="110"/>
      <c r="I12" s="120">
        <f t="shared" si="1"/>
        <v>0</v>
      </c>
      <c r="J12" s="113"/>
      <c r="K12" s="68">
        <f t="shared" si="2"/>
        <v>0</v>
      </c>
    </row>
    <row r="13" spans="1:11" ht="15">
      <c r="A13" s="3" t="s">
        <v>31</v>
      </c>
      <c r="B13" s="85"/>
      <c r="C13" s="85"/>
      <c r="D13" s="85"/>
      <c r="E13" s="85"/>
      <c r="F13" s="85"/>
      <c r="G13" s="85"/>
      <c r="H13" s="110"/>
      <c r="I13" s="120">
        <f t="shared" si="1"/>
        <v>0</v>
      </c>
      <c r="J13" s="113"/>
      <c r="K13" s="68">
        <f t="shared" si="2"/>
        <v>0</v>
      </c>
    </row>
    <row r="14" spans="1:11" ht="15">
      <c r="A14" s="3" t="s">
        <v>32</v>
      </c>
      <c r="B14" s="85"/>
      <c r="C14" s="85"/>
      <c r="D14" s="85"/>
      <c r="E14" s="85"/>
      <c r="F14" s="85"/>
      <c r="G14" s="85"/>
      <c r="H14" s="110"/>
      <c r="I14" s="120">
        <f t="shared" si="1"/>
        <v>0</v>
      </c>
      <c r="J14" s="113"/>
      <c r="K14" s="68">
        <f t="shared" si="2"/>
        <v>0</v>
      </c>
    </row>
    <row r="15" spans="1:11" ht="15">
      <c r="A15" s="3" t="s">
        <v>36</v>
      </c>
      <c r="B15" s="85"/>
      <c r="C15" s="85"/>
      <c r="D15" s="85"/>
      <c r="E15" s="85"/>
      <c r="F15" s="85"/>
      <c r="G15" s="85"/>
      <c r="H15" s="110"/>
      <c r="I15" s="120">
        <f t="shared" si="1"/>
        <v>0</v>
      </c>
      <c r="J15" s="113"/>
      <c r="K15" s="68">
        <f t="shared" si="2"/>
        <v>0</v>
      </c>
    </row>
    <row r="16" spans="1:11" ht="15">
      <c r="A16" s="3" t="s">
        <v>48</v>
      </c>
      <c r="B16" s="85"/>
      <c r="C16" s="85"/>
      <c r="D16" s="85"/>
      <c r="E16" s="85"/>
      <c r="F16" s="85"/>
      <c r="G16" s="85"/>
      <c r="H16" s="110"/>
      <c r="I16" s="120">
        <f t="shared" si="1"/>
        <v>0</v>
      </c>
      <c r="J16" s="113"/>
      <c r="K16" s="68">
        <f t="shared" si="2"/>
        <v>0</v>
      </c>
    </row>
    <row r="17" spans="1:11" ht="15">
      <c r="A17" s="3" t="s">
        <v>33</v>
      </c>
      <c r="B17" s="85"/>
      <c r="C17" s="85"/>
      <c r="D17" s="85"/>
      <c r="E17" s="85"/>
      <c r="F17" s="85"/>
      <c r="G17" s="85"/>
      <c r="H17" s="110"/>
      <c r="I17" s="120">
        <f t="shared" si="1"/>
        <v>0</v>
      </c>
      <c r="J17" s="113"/>
      <c r="K17" s="68">
        <f t="shared" si="2"/>
        <v>0</v>
      </c>
    </row>
    <row r="18" spans="1:11" ht="15">
      <c r="A18" s="3" t="s">
        <v>51</v>
      </c>
      <c r="B18" s="85"/>
      <c r="C18" s="85"/>
      <c r="D18" s="85"/>
      <c r="E18" s="85"/>
      <c r="F18" s="85"/>
      <c r="G18" s="85"/>
      <c r="H18" s="110"/>
      <c r="I18" s="120">
        <f t="shared" si="1"/>
        <v>0</v>
      </c>
      <c r="J18" s="113"/>
      <c r="K18" s="68">
        <f t="shared" si="2"/>
        <v>0</v>
      </c>
    </row>
    <row r="19" spans="1:11" ht="15">
      <c r="A19" s="3" t="s">
        <v>50</v>
      </c>
      <c r="B19" s="85"/>
      <c r="C19" s="85"/>
      <c r="D19" s="85"/>
      <c r="E19" s="85"/>
      <c r="F19" s="85"/>
      <c r="G19" s="85"/>
      <c r="H19" s="110"/>
      <c r="I19" s="120">
        <f t="shared" si="1"/>
        <v>0</v>
      </c>
      <c r="J19" s="113"/>
      <c r="K19" s="68">
        <f t="shared" si="2"/>
        <v>0</v>
      </c>
    </row>
    <row r="20" spans="1:11" ht="15">
      <c r="A20" s="3" t="s">
        <v>55</v>
      </c>
      <c r="C20" s="85"/>
      <c r="D20" s="85"/>
      <c r="E20" s="85"/>
      <c r="F20" s="85"/>
      <c r="G20" s="85"/>
      <c r="H20" s="110"/>
      <c r="I20" s="120">
        <f>SUM(C20:H20)</f>
        <v>0</v>
      </c>
      <c r="J20" s="113"/>
      <c r="K20" s="68">
        <f t="shared" si="2"/>
        <v>0</v>
      </c>
    </row>
    <row r="21" spans="1:11" ht="30.75" customHeight="1">
      <c r="A21" s="81" t="s">
        <v>52</v>
      </c>
      <c r="B21" s="85"/>
      <c r="C21" s="85"/>
      <c r="D21" s="85"/>
      <c r="E21" s="85"/>
      <c r="F21" s="85"/>
      <c r="G21" s="85"/>
      <c r="H21" s="110"/>
      <c r="I21" s="120">
        <f t="shared" si="1"/>
        <v>0</v>
      </c>
      <c r="J21" s="113"/>
      <c r="K21" s="68">
        <f t="shared" si="2"/>
        <v>0</v>
      </c>
    </row>
    <row r="22" spans="1:11" ht="15">
      <c r="A22" s="3" t="s">
        <v>56</v>
      </c>
      <c r="B22" s="85"/>
      <c r="C22" s="85"/>
      <c r="D22" s="85"/>
      <c r="E22" s="85"/>
      <c r="F22" s="85"/>
      <c r="G22" s="85"/>
      <c r="H22" s="110"/>
      <c r="I22" s="120">
        <f t="shared" si="1"/>
        <v>0</v>
      </c>
      <c r="J22" s="113"/>
      <c r="K22" s="68">
        <f t="shared" si="2"/>
        <v>0</v>
      </c>
    </row>
    <row r="23" spans="1:11" ht="15">
      <c r="A23" s="3" t="s">
        <v>53</v>
      </c>
      <c r="B23" s="85"/>
      <c r="C23" s="85"/>
      <c r="D23" s="85"/>
      <c r="E23" s="85"/>
      <c r="F23" s="85"/>
      <c r="G23" s="85"/>
      <c r="H23" s="110"/>
      <c r="I23" s="120">
        <f t="shared" si="1"/>
        <v>0</v>
      </c>
      <c r="J23" s="113"/>
      <c r="K23" s="68">
        <f t="shared" si="2"/>
        <v>0</v>
      </c>
    </row>
    <row r="24" spans="1:11" ht="15">
      <c r="A24" s="3" t="s">
        <v>30</v>
      </c>
      <c r="B24" s="68">
        <f>B9*Instructions!$C$19</f>
        <v>0</v>
      </c>
      <c r="C24" s="68">
        <f>C9*Instructions!$C$19</f>
        <v>0</v>
      </c>
      <c r="D24" s="68">
        <f>D9*Instructions!$C$19</f>
        <v>0</v>
      </c>
      <c r="E24" s="68">
        <f>E9*Instructions!$C$19</f>
        <v>0</v>
      </c>
      <c r="F24" s="68">
        <f>F9*Instructions!$C$19</f>
        <v>0</v>
      </c>
      <c r="G24" s="68">
        <f>G9*Instructions!$C$19</f>
        <v>0</v>
      </c>
      <c r="H24" s="68">
        <f>H9*Instructions!$C$19</f>
        <v>0</v>
      </c>
      <c r="I24" s="120">
        <f t="shared" si="1"/>
        <v>0</v>
      </c>
      <c r="J24" s="113"/>
      <c r="K24" s="68">
        <f t="shared" si="2"/>
        <v>0</v>
      </c>
    </row>
    <row r="25" spans="1:11" ht="15">
      <c r="A25" s="3" t="s">
        <v>29</v>
      </c>
      <c r="B25" s="85"/>
      <c r="C25" s="85"/>
      <c r="D25" s="85"/>
      <c r="E25" s="85"/>
      <c r="F25" s="85"/>
      <c r="G25" s="85"/>
      <c r="H25" s="110"/>
      <c r="I25" s="120">
        <f t="shared" si="1"/>
        <v>0</v>
      </c>
      <c r="J25" s="113"/>
      <c r="K25" s="68">
        <f t="shared" si="2"/>
        <v>0</v>
      </c>
    </row>
    <row r="26" spans="1:11" ht="15">
      <c r="A26" s="3" t="s">
        <v>35</v>
      </c>
      <c r="B26" s="85"/>
      <c r="C26" s="85"/>
      <c r="D26" s="85"/>
      <c r="E26" s="85"/>
      <c r="F26" s="85"/>
      <c r="G26" s="85"/>
      <c r="H26" s="110"/>
      <c r="I26" s="120">
        <f t="shared" si="1"/>
        <v>0</v>
      </c>
      <c r="J26" s="113"/>
      <c r="K26" s="68">
        <f t="shared" si="2"/>
        <v>0</v>
      </c>
    </row>
    <row r="27" spans="1:11" ht="15">
      <c r="A27" s="87"/>
      <c r="B27" s="85"/>
      <c r="C27" s="85"/>
      <c r="D27" s="85"/>
      <c r="E27" s="85"/>
      <c r="F27" s="85"/>
      <c r="G27" s="85"/>
      <c r="H27" s="137"/>
      <c r="I27" s="136">
        <f t="shared" si="1"/>
        <v>0</v>
      </c>
      <c r="J27" s="113"/>
      <c r="K27" s="68">
        <f t="shared" si="2"/>
        <v>0</v>
      </c>
    </row>
    <row r="28" spans="1:11" ht="15">
      <c r="A28" s="87"/>
      <c r="B28" s="85"/>
      <c r="C28" s="85"/>
      <c r="D28" s="85"/>
      <c r="E28" s="85"/>
      <c r="F28" s="85"/>
      <c r="G28" s="85"/>
      <c r="H28" s="137"/>
      <c r="I28" s="136">
        <f t="shared" si="1"/>
        <v>0</v>
      </c>
      <c r="J28" s="113"/>
      <c r="K28" s="68">
        <f t="shared" si="2"/>
        <v>0</v>
      </c>
    </row>
    <row r="29" spans="1:11" ht="15">
      <c r="A29" s="87"/>
      <c r="B29" s="85"/>
      <c r="C29" s="85"/>
      <c r="D29" s="85"/>
      <c r="E29" s="85"/>
      <c r="F29" s="85"/>
      <c r="G29" s="85"/>
      <c r="H29" s="110"/>
      <c r="I29" s="120">
        <f t="shared" si="1"/>
        <v>0</v>
      </c>
      <c r="J29" s="113"/>
      <c r="K29" s="68">
        <f t="shared" si="2"/>
        <v>0</v>
      </c>
    </row>
    <row r="30" spans="1:11" ht="15.75" thickBot="1">
      <c r="A30" s="87"/>
      <c r="B30" s="85"/>
      <c r="C30" s="85"/>
      <c r="D30" s="85"/>
      <c r="E30" s="85"/>
      <c r="F30" s="85"/>
      <c r="G30" s="85"/>
      <c r="H30" s="110"/>
      <c r="I30" s="120">
        <f t="shared" si="1"/>
        <v>0</v>
      </c>
      <c r="J30" s="127"/>
      <c r="K30" s="104">
        <f t="shared" si="2"/>
        <v>0</v>
      </c>
    </row>
    <row r="31" spans="1:11" ht="15">
      <c r="A31" s="6" t="s">
        <v>37</v>
      </c>
      <c r="B31" s="69">
        <f>SUM(B10:B30)</f>
        <v>0</v>
      </c>
      <c r="C31" s="69">
        <f aca="true" t="shared" si="3" ref="C31:H31">SUM(C10:C30)</f>
        <v>0</v>
      </c>
      <c r="D31" s="69">
        <f t="shared" si="3"/>
        <v>0</v>
      </c>
      <c r="E31" s="69">
        <f t="shared" si="3"/>
        <v>0</v>
      </c>
      <c r="F31" s="69">
        <f t="shared" si="3"/>
        <v>0</v>
      </c>
      <c r="G31" s="69">
        <f t="shared" si="3"/>
        <v>0</v>
      </c>
      <c r="H31" s="111">
        <f t="shared" si="3"/>
        <v>0</v>
      </c>
      <c r="I31" s="69">
        <f>SUM(I10:I30)</f>
        <v>0</v>
      </c>
      <c r="J31" s="116"/>
      <c r="K31" s="116"/>
    </row>
    <row r="32" spans="1:11" ht="15">
      <c r="A32" s="7" t="s">
        <v>38</v>
      </c>
      <c r="G32" s="8"/>
      <c r="H32" s="9"/>
      <c r="I32" s="1"/>
      <c r="J32" s="9"/>
      <c r="K32" s="68"/>
    </row>
    <row r="33" spans="1:11" ht="15">
      <c r="A33" s="7" t="s">
        <v>39</v>
      </c>
      <c r="G33" s="10" t="s">
        <v>41</v>
      </c>
      <c r="H33" s="1"/>
      <c r="I33" s="1"/>
      <c r="J33" s="1"/>
      <c r="K33" s="70">
        <f>SUM(J10:J30)</f>
        <v>0</v>
      </c>
    </row>
    <row r="34" spans="1:11" ht="15">
      <c r="A34" s="7" t="s">
        <v>40</v>
      </c>
      <c r="G34" s="10" t="s">
        <v>43</v>
      </c>
      <c r="H34" s="1"/>
      <c r="I34" s="1"/>
      <c r="J34" s="1"/>
      <c r="K34" s="70">
        <f>SUM(K10:K30)</f>
        <v>0</v>
      </c>
    </row>
    <row r="35" spans="1:11" ht="15">
      <c r="A35" s="7" t="s">
        <v>42</v>
      </c>
      <c r="G35" s="8" t="s">
        <v>75</v>
      </c>
      <c r="H35" s="9"/>
      <c r="I35" s="9"/>
      <c r="J35" s="9"/>
      <c r="K35" s="68">
        <f>K33+K34</f>
        <v>0</v>
      </c>
    </row>
    <row r="36" spans="1:5" ht="12.75">
      <c r="A36" s="88"/>
      <c r="B36" s="89"/>
      <c r="C36" s="89"/>
      <c r="D36" s="89"/>
      <c r="E36" s="89"/>
    </row>
    <row r="37" spans="1:11" ht="15">
      <c r="A37" s="90"/>
      <c r="B37" s="89"/>
      <c r="C37" s="89"/>
      <c r="D37" s="89"/>
      <c r="E37" s="89"/>
      <c r="G37" s="13"/>
      <c r="H37" s="13"/>
      <c r="I37" s="13"/>
      <c r="J37" s="13"/>
      <c r="K37" s="36"/>
    </row>
    <row r="38" spans="1:11" ht="15">
      <c r="A38" s="91"/>
      <c r="B38" s="89"/>
      <c r="C38" s="89"/>
      <c r="D38" s="89"/>
      <c r="E38" s="89"/>
      <c r="G38" s="13"/>
      <c r="H38" s="13"/>
      <c r="I38" s="13"/>
      <c r="J38" s="13"/>
      <c r="K38" s="36"/>
    </row>
    <row r="39" spans="1:11" ht="15">
      <c r="A39" s="91"/>
      <c r="B39" s="89"/>
      <c r="C39" s="89"/>
      <c r="D39" s="89"/>
      <c r="E39" s="89"/>
      <c r="G39" s="13"/>
      <c r="H39" s="13"/>
      <c r="I39" s="13"/>
      <c r="J39" s="13"/>
      <c r="K39" s="36"/>
    </row>
    <row r="40" spans="1:11" ht="15">
      <c r="A40" s="89"/>
      <c r="B40" s="89"/>
      <c r="C40" s="89"/>
      <c r="D40" s="89"/>
      <c r="E40" s="89"/>
      <c r="G40" s="13"/>
      <c r="H40" s="13"/>
      <c r="I40" s="13"/>
      <c r="J40" s="13"/>
      <c r="K40" s="36"/>
    </row>
    <row r="41" spans="1:11" ht="15">
      <c r="A41" s="92"/>
      <c r="B41" s="93"/>
      <c r="C41" s="93"/>
      <c r="D41" s="93"/>
      <c r="E41" s="93"/>
      <c r="G41" s="13"/>
      <c r="H41" s="13"/>
      <c r="I41" s="13"/>
      <c r="J41" s="13"/>
      <c r="K41" s="36"/>
    </row>
    <row r="42" spans="1:11" ht="9.75">
      <c r="A42" s="86"/>
      <c r="B42" s="86"/>
      <c r="C42" s="86"/>
      <c r="D42" s="86"/>
      <c r="E42" s="86"/>
      <c r="G42" s="86"/>
      <c r="H42" s="86"/>
      <c r="I42" s="86"/>
      <c r="J42" s="86"/>
      <c r="K42" s="86"/>
    </row>
    <row r="43" spans="1:11" ht="9.75">
      <c r="A43" s="94"/>
      <c r="B43" s="94"/>
      <c r="C43" s="94"/>
      <c r="D43" s="94"/>
      <c r="E43" s="86"/>
      <c r="G43" s="94"/>
      <c r="H43" s="94"/>
      <c r="I43" s="94"/>
      <c r="J43" s="94"/>
      <c r="K43" s="94"/>
    </row>
    <row r="44" spans="2:9" ht="9.75">
      <c r="B44" s="7" t="s">
        <v>44</v>
      </c>
      <c r="H44" s="7" t="s">
        <v>45</v>
      </c>
      <c r="I44" s="7"/>
    </row>
    <row r="45" ht="9.75"/>
    <row r="46" ht="9.75"/>
    <row r="47" ht="9.75"/>
  </sheetData>
  <sheetProtection/>
  <printOptions horizontalCentered="1" verticalCentered="1"/>
  <pageMargins left="0.5" right="0.5" top="0.5" bottom="0.5" header="0.5" footer="0.5"/>
  <pageSetup firstPageNumber="6" useFirstPageNumber="1" fitToHeight="1" fitToWidth="1" horizontalDpi="600" verticalDpi="600" orientation="portrait" scale="67" r:id="rId1"/>
  <headerFooter alignWithMargins="0">
    <oddHeader>&amp;C&amp;"Times New Roman,Bold"&amp;24High Bridge Associates, Inc.&amp;"Arial,Regular"&amp;10
&amp;"Times New Roman,Regular"&amp;18Weekly Expense Report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75" zoomScaleNormal="75" zoomScalePageLayoutView="0" workbookViewId="0" topLeftCell="A1">
      <selection activeCell="D20" sqref="D20"/>
    </sheetView>
  </sheetViews>
  <sheetFormatPr defaultColWidth="16.8515625" defaultRowHeight="15" customHeight="1"/>
  <cols>
    <col min="1" max="1" width="22.00390625" style="2" customWidth="1"/>
    <col min="2" max="2" width="11.421875" style="2" customWidth="1"/>
    <col min="3" max="3" width="10.7109375" style="2" customWidth="1"/>
    <col min="4" max="4" width="11.57421875" style="2" bestFit="1" customWidth="1"/>
    <col min="5" max="8" width="10.7109375" style="2" customWidth="1"/>
    <col min="9" max="9" width="11.57421875" style="2" bestFit="1" customWidth="1"/>
    <col min="10" max="10" width="16.28125" style="2" bestFit="1" customWidth="1"/>
    <col min="11" max="11" width="12.28125" style="2" bestFit="1" customWidth="1"/>
    <col min="12" max="16384" width="16.8515625" style="2" customWidth="1"/>
  </cols>
  <sheetData>
    <row r="1" spans="1:11" ht="15" customHeight="1">
      <c r="A1" s="73" t="str">
        <f>CONCATENATE(Summary!A1,":  ",Summary!B1)</f>
        <v>Name:  :  </v>
      </c>
      <c r="B1" s="40"/>
      <c r="C1" s="38"/>
      <c r="D1" s="19"/>
      <c r="E1" s="19"/>
      <c r="F1" s="19"/>
      <c r="G1" s="13"/>
      <c r="H1" s="13"/>
      <c r="I1" s="13"/>
      <c r="J1" s="42" t="s">
        <v>5</v>
      </c>
      <c r="K1" s="75">
        <f>H5</f>
        <v>13</v>
      </c>
    </row>
    <row r="2" spans="1:11" ht="9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0" ht="18">
      <c r="A3" s="73" t="str">
        <f>CONCATENATE('t2'!A12,":  ",'t2'!A13)</f>
        <v>Client:  </v>
      </c>
      <c r="B3" s="71"/>
      <c r="C3" s="72"/>
      <c r="D3" s="72"/>
      <c r="E3" s="72"/>
      <c r="F3" s="72"/>
      <c r="G3" s="13"/>
      <c r="H3" s="13"/>
      <c r="I3" s="13"/>
      <c r="J3" s="74" t="str">
        <f>CONCATENATE("Project:  ",'t2'!B13)</f>
        <v>Project:  </v>
      </c>
    </row>
    <row r="4" ht="9.75"/>
    <row r="5" spans="1:11" ht="12.75">
      <c r="A5" s="3" t="s">
        <v>18</v>
      </c>
      <c r="B5" s="41">
        <f>('e1'!$H$5)+1</f>
        <v>7</v>
      </c>
      <c r="C5" s="4">
        <f aca="true" t="shared" si="0" ref="C5:H5">+B5+1</f>
        <v>8</v>
      </c>
      <c r="D5" s="4">
        <f t="shared" si="0"/>
        <v>9</v>
      </c>
      <c r="E5" s="4">
        <f t="shared" si="0"/>
        <v>10</v>
      </c>
      <c r="F5" s="4">
        <f t="shared" si="0"/>
        <v>11</v>
      </c>
      <c r="G5" s="4">
        <f t="shared" si="0"/>
        <v>12</v>
      </c>
      <c r="H5" s="106">
        <f t="shared" si="0"/>
        <v>13</v>
      </c>
      <c r="I5" s="189" t="s">
        <v>58</v>
      </c>
      <c r="J5" s="190"/>
      <c r="K5" s="191"/>
    </row>
    <row r="6" spans="1:11" ht="9.75">
      <c r="A6" s="5" t="s">
        <v>19</v>
      </c>
      <c r="B6" s="5" t="s">
        <v>21</v>
      </c>
      <c r="C6" s="5" t="s">
        <v>22</v>
      </c>
      <c r="D6" s="5" t="s">
        <v>23</v>
      </c>
      <c r="E6" s="5" t="s">
        <v>24</v>
      </c>
      <c r="F6" s="5" t="s">
        <v>25</v>
      </c>
      <c r="G6" s="5" t="s">
        <v>26</v>
      </c>
      <c r="H6" s="5" t="s">
        <v>20</v>
      </c>
      <c r="I6" s="123" t="s">
        <v>37</v>
      </c>
      <c r="J6" s="114" t="s">
        <v>74</v>
      </c>
      <c r="K6" s="105" t="s">
        <v>27</v>
      </c>
    </row>
    <row r="7" spans="1:11" ht="15.75" customHeight="1">
      <c r="A7" s="5" t="s">
        <v>47</v>
      </c>
      <c r="B7" s="82"/>
      <c r="C7" s="178"/>
      <c r="D7" s="82"/>
      <c r="E7" s="82"/>
      <c r="F7" s="178"/>
      <c r="G7" s="82"/>
      <c r="H7" s="107"/>
      <c r="I7" s="117"/>
      <c r="J7" s="128"/>
      <c r="K7" s="5"/>
    </row>
    <row r="8" spans="1:11" ht="15.75" customHeight="1">
      <c r="A8" s="5" t="s">
        <v>46</v>
      </c>
      <c r="B8" s="83"/>
      <c r="C8" s="178"/>
      <c r="D8" s="83"/>
      <c r="E8" s="83"/>
      <c r="F8" s="83"/>
      <c r="G8" s="83"/>
      <c r="H8" s="108"/>
      <c r="I8" s="118"/>
      <c r="J8" s="126"/>
      <c r="K8" s="67"/>
    </row>
    <row r="9" spans="1:11" ht="15.75" customHeight="1">
      <c r="A9" s="5" t="s">
        <v>49</v>
      </c>
      <c r="B9" s="84"/>
      <c r="C9" s="179"/>
      <c r="D9" s="179"/>
      <c r="E9" s="179"/>
      <c r="F9" s="179"/>
      <c r="G9" s="84"/>
      <c r="H9" s="109"/>
      <c r="I9" s="119"/>
      <c r="J9" s="126"/>
      <c r="K9" s="67"/>
    </row>
    <row r="10" spans="1:11" ht="15">
      <c r="A10" s="3" t="s">
        <v>28</v>
      </c>
      <c r="B10" s="85"/>
      <c r="C10" s="85"/>
      <c r="D10" s="85"/>
      <c r="E10" s="85"/>
      <c r="F10" s="85"/>
      <c r="G10" s="85"/>
      <c r="H10" s="110"/>
      <c r="I10" s="120">
        <f>SUM(B10:H10)</f>
        <v>0</v>
      </c>
      <c r="J10" s="113"/>
      <c r="K10" s="68">
        <f>IF(I10-J10&lt;0,0,I10-J10)</f>
        <v>0</v>
      </c>
    </row>
    <row r="11" spans="1:11" ht="15">
      <c r="A11" s="3" t="s">
        <v>34</v>
      </c>
      <c r="B11" s="85"/>
      <c r="C11" s="85"/>
      <c r="D11" s="85"/>
      <c r="E11" s="85"/>
      <c r="F11" s="85"/>
      <c r="G11" s="85"/>
      <c r="H11" s="110"/>
      <c r="I11" s="120">
        <f aca="true" t="shared" si="1" ref="I11:I31">SUM(B11:H11)</f>
        <v>0</v>
      </c>
      <c r="J11" s="113"/>
      <c r="K11" s="68">
        <f aca="true" t="shared" si="2" ref="K11:K30">IF(I11-J11&lt;0,0,I11-J11)</f>
        <v>0</v>
      </c>
    </row>
    <row r="12" spans="1:11" ht="15">
      <c r="A12" s="3" t="s">
        <v>54</v>
      </c>
      <c r="B12" s="85"/>
      <c r="C12" s="85"/>
      <c r="D12" s="85"/>
      <c r="E12" s="85"/>
      <c r="F12" s="85"/>
      <c r="G12" s="85"/>
      <c r="H12" s="110"/>
      <c r="I12" s="120">
        <f t="shared" si="1"/>
        <v>0</v>
      </c>
      <c r="J12" s="113"/>
      <c r="K12" s="68">
        <f t="shared" si="2"/>
        <v>0</v>
      </c>
    </row>
    <row r="13" spans="1:11" ht="15">
      <c r="A13" s="3" t="s">
        <v>31</v>
      </c>
      <c r="B13" s="85"/>
      <c r="C13" s="85"/>
      <c r="D13" s="85"/>
      <c r="E13" s="85"/>
      <c r="F13" s="85"/>
      <c r="G13" s="85"/>
      <c r="H13" s="110"/>
      <c r="I13" s="120">
        <f t="shared" si="1"/>
        <v>0</v>
      </c>
      <c r="J13" s="113"/>
      <c r="K13" s="68">
        <f t="shared" si="2"/>
        <v>0</v>
      </c>
    </row>
    <row r="14" spans="1:11" ht="15">
      <c r="A14" s="3" t="s">
        <v>32</v>
      </c>
      <c r="B14" s="85"/>
      <c r="C14" s="85"/>
      <c r="D14" s="85"/>
      <c r="E14" s="85"/>
      <c r="F14" s="85"/>
      <c r="G14" s="85"/>
      <c r="H14" s="110"/>
      <c r="I14" s="120">
        <f t="shared" si="1"/>
        <v>0</v>
      </c>
      <c r="J14" s="113"/>
      <c r="K14" s="68">
        <f t="shared" si="2"/>
        <v>0</v>
      </c>
    </row>
    <row r="15" spans="1:11" ht="15">
      <c r="A15" s="3" t="s">
        <v>36</v>
      </c>
      <c r="B15" s="85"/>
      <c r="C15" s="85"/>
      <c r="D15" s="85"/>
      <c r="E15" s="85"/>
      <c r="F15" s="85"/>
      <c r="G15" s="85"/>
      <c r="H15" s="110"/>
      <c r="I15" s="120">
        <f t="shared" si="1"/>
        <v>0</v>
      </c>
      <c r="J15" s="113"/>
      <c r="K15" s="68">
        <f t="shared" si="2"/>
        <v>0</v>
      </c>
    </row>
    <row r="16" spans="1:11" ht="15">
      <c r="A16" s="3" t="s">
        <v>48</v>
      </c>
      <c r="B16" s="85"/>
      <c r="C16" s="85"/>
      <c r="D16" s="85"/>
      <c r="E16" s="85"/>
      <c r="F16" s="85"/>
      <c r="G16" s="85"/>
      <c r="H16" s="110"/>
      <c r="I16" s="120">
        <f t="shared" si="1"/>
        <v>0</v>
      </c>
      <c r="J16" s="113"/>
      <c r="K16" s="68">
        <f t="shared" si="2"/>
        <v>0</v>
      </c>
    </row>
    <row r="17" spans="1:11" ht="15">
      <c r="A17" s="3" t="s">
        <v>33</v>
      </c>
      <c r="B17" s="85"/>
      <c r="C17" s="85"/>
      <c r="D17" s="85"/>
      <c r="E17" s="85"/>
      <c r="F17" s="85"/>
      <c r="G17" s="85"/>
      <c r="H17" s="110"/>
      <c r="I17" s="120">
        <f t="shared" si="1"/>
        <v>0</v>
      </c>
      <c r="J17" s="113"/>
      <c r="K17" s="68">
        <f t="shared" si="2"/>
        <v>0</v>
      </c>
    </row>
    <row r="18" spans="1:11" ht="15">
      <c r="A18" s="3" t="s">
        <v>51</v>
      </c>
      <c r="B18" s="85"/>
      <c r="C18" s="85"/>
      <c r="D18" s="85"/>
      <c r="E18" s="85"/>
      <c r="F18" s="85"/>
      <c r="G18" s="85"/>
      <c r="H18" s="110"/>
      <c r="I18" s="120">
        <f t="shared" si="1"/>
        <v>0</v>
      </c>
      <c r="J18" s="113"/>
      <c r="K18" s="68">
        <f t="shared" si="2"/>
        <v>0</v>
      </c>
    </row>
    <row r="19" spans="1:11" ht="15">
      <c r="A19" s="3" t="s">
        <v>50</v>
      </c>
      <c r="B19" s="85"/>
      <c r="C19" s="85"/>
      <c r="D19" s="85"/>
      <c r="E19" s="85"/>
      <c r="F19" s="85"/>
      <c r="G19" s="85"/>
      <c r="H19" s="110"/>
      <c r="I19" s="120">
        <f t="shared" si="1"/>
        <v>0</v>
      </c>
      <c r="J19" s="113"/>
      <c r="K19" s="68">
        <f t="shared" si="2"/>
        <v>0</v>
      </c>
    </row>
    <row r="20" spans="1:11" ht="15">
      <c r="A20" s="3" t="s">
        <v>55</v>
      </c>
      <c r="B20" s="85"/>
      <c r="C20" s="85"/>
      <c r="D20" s="85"/>
      <c r="E20" s="85"/>
      <c r="F20" s="85"/>
      <c r="G20" s="85"/>
      <c r="H20" s="110"/>
      <c r="I20" s="120">
        <f t="shared" si="1"/>
        <v>0</v>
      </c>
      <c r="J20" s="113"/>
      <c r="K20" s="68">
        <f t="shared" si="2"/>
        <v>0</v>
      </c>
    </row>
    <row r="21" spans="1:11" ht="30.75" customHeight="1">
      <c r="A21" s="81" t="s">
        <v>52</v>
      </c>
      <c r="B21" s="85"/>
      <c r="C21" s="85"/>
      <c r="D21" s="85"/>
      <c r="E21" s="85"/>
      <c r="F21" s="85"/>
      <c r="G21" s="85"/>
      <c r="H21" s="110"/>
      <c r="I21" s="120">
        <f t="shared" si="1"/>
        <v>0</v>
      </c>
      <c r="J21" s="113"/>
      <c r="K21" s="68">
        <f t="shared" si="2"/>
        <v>0</v>
      </c>
    </row>
    <row r="22" spans="1:11" ht="15">
      <c r="A22" s="3" t="s">
        <v>56</v>
      </c>
      <c r="B22" s="85"/>
      <c r="C22" s="85"/>
      <c r="D22" s="85"/>
      <c r="E22" s="85"/>
      <c r="F22" s="85"/>
      <c r="G22" s="85"/>
      <c r="H22" s="110"/>
      <c r="I22" s="120">
        <f t="shared" si="1"/>
        <v>0</v>
      </c>
      <c r="J22" s="113"/>
      <c r="K22" s="68">
        <f t="shared" si="2"/>
        <v>0</v>
      </c>
    </row>
    <row r="23" spans="1:11" ht="15">
      <c r="A23" s="3" t="s">
        <v>53</v>
      </c>
      <c r="B23" s="85"/>
      <c r="C23" s="85"/>
      <c r="D23" s="85"/>
      <c r="E23" s="85"/>
      <c r="F23" s="85"/>
      <c r="G23" s="85"/>
      <c r="H23" s="110"/>
      <c r="I23" s="120">
        <f t="shared" si="1"/>
        <v>0</v>
      </c>
      <c r="J23" s="113"/>
      <c r="K23" s="68">
        <f t="shared" si="2"/>
        <v>0</v>
      </c>
    </row>
    <row r="24" spans="1:11" ht="15">
      <c r="A24" s="3" t="s">
        <v>30</v>
      </c>
      <c r="B24" s="68">
        <f>B9*Instructions!$C$19</f>
        <v>0</v>
      </c>
      <c r="C24" s="68">
        <f>C9*Instructions!$C$19</f>
        <v>0</v>
      </c>
      <c r="D24" s="68">
        <f>D9*Instructions!$C$19</f>
        <v>0</v>
      </c>
      <c r="E24" s="68">
        <f>E9*Instructions!$C$19</f>
        <v>0</v>
      </c>
      <c r="F24" s="68">
        <f>F9*Instructions!$C$19</f>
        <v>0</v>
      </c>
      <c r="G24" s="68">
        <f>G9*Instructions!$C$19</f>
        <v>0</v>
      </c>
      <c r="H24" s="68">
        <f>H9*Instructions!$C$19</f>
        <v>0</v>
      </c>
      <c r="I24" s="120">
        <f t="shared" si="1"/>
        <v>0</v>
      </c>
      <c r="J24" s="113"/>
      <c r="K24" s="68">
        <f t="shared" si="2"/>
        <v>0</v>
      </c>
    </row>
    <row r="25" spans="1:11" ht="15">
      <c r="A25" s="3" t="s">
        <v>29</v>
      </c>
      <c r="B25" s="85"/>
      <c r="C25" s="85"/>
      <c r="D25" s="85"/>
      <c r="E25" s="85"/>
      <c r="F25" s="85"/>
      <c r="G25" s="85"/>
      <c r="H25" s="110"/>
      <c r="I25" s="120">
        <f t="shared" si="1"/>
        <v>0</v>
      </c>
      <c r="J25" s="113"/>
      <c r="K25" s="68">
        <f t="shared" si="2"/>
        <v>0</v>
      </c>
    </row>
    <row r="26" spans="1:11" ht="15">
      <c r="A26" s="3" t="s">
        <v>35</v>
      </c>
      <c r="B26" s="85"/>
      <c r="C26" s="85"/>
      <c r="D26" s="85"/>
      <c r="E26" s="85"/>
      <c r="F26" s="85"/>
      <c r="G26" s="85"/>
      <c r="H26" s="110"/>
      <c r="I26" s="120">
        <f t="shared" si="1"/>
        <v>0</v>
      </c>
      <c r="J26" s="113"/>
      <c r="K26" s="68">
        <f t="shared" si="2"/>
        <v>0</v>
      </c>
    </row>
    <row r="27" spans="1:11" ht="15">
      <c r="A27" s="87"/>
      <c r="B27" s="85"/>
      <c r="C27" s="85"/>
      <c r="D27" s="85"/>
      <c r="E27" s="85"/>
      <c r="F27" s="85"/>
      <c r="G27" s="85"/>
      <c r="H27" s="110"/>
      <c r="I27" s="120">
        <f t="shared" si="1"/>
        <v>0</v>
      </c>
      <c r="J27" s="113"/>
      <c r="K27" s="68">
        <f t="shared" si="2"/>
        <v>0</v>
      </c>
    </row>
    <row r="28" spans="1:11" ht="15">
      <c r="A28" s="87"/>
      <c r="B28" s="85"/>
      <c r="C28" s="85"/>
      <c r="D28" s="85"/>
      <c r="E28" s="85"/>
      <c r="F28" s="85"/>
      <c r="G28" s="85"/>
      <c r="H28" s="110"/>
      <c r="I28" s="120">
        <f t="shared" si="1"/>
        <v>0</v>
      </c>
      <c r="J28" s="113"/>
      <c r="K28" s="68">
        <f t="shared" si="2"/>
        <v>0</v>
      </c>
    </row>
    <row r="29" spans="1:11" ht="15">
      <c r="A29" s="87"/>
      <c r="B29" s="85"/>
      <c r="C29" s="85"/>
      <c r="D29" s="85"/>
      <c r="E29" s="85"/>
      <c r="F29" s="85"/>
      <c r="G29" s="85"/>
      <c r="H29" s="110"/>
      <c r="I29" s="120">
        <f t="shared" si="1"/>
        <v>0</v>
      </c>
      <c r="J29" s="113"/>
      <c r="K29" s="68">
        <f t="shared" si="2"/>
        <v>0</v>
      </c>
    </row>
    <row r="30" spans="1:11" ht="15.75" thickBot="1">
      <c r="A30" s="87"/>
      <c r="B30" s="85"/>
      <c r="C30" s="85"/>
      <c r="D30" s="85"/>
      <c r="E30" s="85"/>
      <c r="F30" s="85"/>
      <c r="G30" s="85"/>
      <c r="H30" s="110"/>
      <c r="I30" s="121">
        <f t="shared" si="1"/>
        <v>0</v>
      </c>
      <c r="J30" s="127"/>
      <c r="K30" s="104">
        <f t="shared" si="2"/>
        <v>0</v>
      </c>
    </row>
    <row r="31" spans="1:11" ht="15">
      <c r="A31" s="6" t="s">
        <v>37</v>
      </c>
      <c r="B31" s="69">
        <f>SUM(B10:B30)</f>
        <v>0</v>
      </c>
      <c r="C31" s="69">
        <f aca="true" t="shared" si="3" ref="C31:H31">SUM(C10:C30)</f>
        <v>0</v>
      </c>
      <c r="D31" s="69">
        <f t="shared" si="3"/>
        <v>0</v>
      </c>
      <c r="E31" s="69">
        <f t="shared" si="3"/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115">
        <f t="shared" si="1"/>
        <v>0</v>
      </c>
      <c r="J31" s="116"/>
      <c r="K31" s="116"/>
    </row>
    <row r="32" spans="1:11" ht="15">
      <c r="A32" s="7" t="s">
        <v>38</v>
      </c>
      <c r="G32" s="8"/>
      <c r="H32" s="9"/>
      <c r="I32" s="9"/>
      <c r="J32" s="9"/>
      <c r="K32" s="68"/>
    </row>
    <row r="33" spans="1:11" ht="15">
      <c r="A33" s="7" t="s">
        <v>39</v>
      </c>
      <c r="G33" s="10" t="s">
        <v>41</v>
      </c>
      <c r="H33" s="1"/>
      <c r="I33" s="1"/>
      <c r="J33" s="1"/>
      <c r="K33" s="70">
        <f>SUM(J10:J30)</f>
        <v>0</v>
      </c>
    </row>
    <row r="34" spans="1:11" ht="15">
      <c r="A34" s="7" t="s">
        <v>40</v>
      </c>
      <c r="G34" s="10" t="s">
        <v>43</v>
      </c>
      <c r="H34" s="1"/>
      <c r="I34" s="1"/>
      <c r="J34" s="1"/>
      <c r="K34" s="70">
        <f>SUM(K10:K30)</f>
        <v>0</v>
      </c>
    </row>
    <row r="35" spans="1:11" ht="15">
      <c r="A35" s="7" t="s">
        <v>42</v>
      </c>
      <c r="G35" s="8" t="s">
        <v>75</v>
      </c>
      <c r="H35" s="9"/>
      <c r="I35" s="9"/>
      <c r="J35" s="9"/>
      <c r="K35" s="122">
        <f>K33+K34</f>
        <v>0</v>
      </c>
    </row>
    <row r="36" spans="1:11" ht="12.75">
      <c r="A36" s="88"/>
      <c r="B36" s="96"/>
      <c r="C36" s="89"/>
      <c r="D36" s="89"/>
      <c r="E36" s="89"/>
      <c r="H36" s="13"/>
      <c r="I36" s="13"/>
      <c r="J36" s="13"/>
      <c r="K36" s="13"/>
    </row>
    <row r="37" spans="1:11" ht="15">
      <c r="A37" s="90"/>
      <c r="B37" s="89"/>
      <c r="C37" s="89"/>
      <c r="D37" s="89"/>
      <c r="E37" s="89"/>
      <c r="G37" s="13"/>
      <c r="H37" s="13"/>
      <c r="I37" s="13"/>
      <c r="J37" s="13"/>
      <c r="K37" s="36"/>
    </row>
    <row r="38" spans="1:11" ht="15">
      <c r="A38" s="90"/>
      <c r="B38" s="89"/>
      <c r="C38" s="89"/>
      <c r="D38" s="89"/>
      <c r="E38" s="89"/>
      <c r="G38" s="13"/>
      <c r="H38" s="13"/>
      <c r="I38" s="13"/>
      <c r="J38" s="13"/>
      <c r="K38" s="36"/>
    </row>
    <row r="39" spans="1:11" ht="15">
      <c r="A39" s="90"/>
      <c r="B39" s="89"/>
      <c r="C39" s="89"/>
      <c r="D39" s="89"/>
      <c r="E39" s="89"/>
      <c r="G39" s="13"/>
      <c r="H39" s="13"/>
      <c r="I39" s="13"/>
      <c r="J39" s="13"/>
      <c r="K39" s="36"/>
    </row>
    <row r="40" spans="1:11" ht="15">
      <c r="A40" s="91"/>
      <c r="B40" s="89"/>
      <c r="C40" s="89"/>
      <c r="D40" s="89"/>
      <c r="E40" s="89"/>
      <c r="G40" s="13"/>
      <c r="H40" s="13"/>
      <c r="I40" s="13"/>
      <c r="J40" s="13"/>
      <c r="K40" s="36"/>
    </row>
    <row r="41" spans="1:11" ht="15">
      <c r="A41" s="92"/>
      <c r="B41" s="93"/>
      <c r="C41" s="93"/>
      <c r="D41" s="93"/>
      <c r="E41" s="93"/>
      <c r="G41" s="13"/>
      <c r="H41" s="13"/>
      <c r="I41" s="13"/>
      <c r="J41" s="13"/>
      <c r="K41" s="36"/>
    </row>
    <row r="42" spans="1:11" ht="9.75">
      <c r="A42" s="86"/>
      <c r="B42" s="86"/>
      <c r="C42" s="86"/>
      <c r="D42" s="86"/>
      <c r="E42" s="86"/>
      <c r="G42" s="86"/>
      <c r="H42" s="86"/>
      <c r="I42" s="86"/>
      <c r="J42" s="86"/>
      <c r="K42" s="86"/>
    </row>
    <row r="43" spans="1:11" ht="9.75">
      <c r="A43" s="94"/>
      <c r="B43" s="94"/>
      <c r="C43" s="94"/>
      <c r="D43" s="94"/>
      <c r="E43" s="86"/>
      <c r="G43" s="94"/>
      <c r="H43" s="94"/>
      <c r="I43" s="94"/>
      <c r="J43" s="94"/>
      <c r="K43" s="94"/>
    </row>
    <row r="44" spans="2:9" ht="9.75">
      <c r="B44" s="7" t="s">
        <v>44</v>
      </c>
      <c r="H44" s="7" t="s">
        <v>45</v>
      </c>
      <c r="I44" s="7"/>
    </row>
    <row r="45" ht="9.75"/>
    <row r="46" ht="9.75"/>
    <row r="47" ht="9.75"/>
    <row r="48" spans="1:9" ht="15">
      <c r="A48" s="12"/>
      <c r="B48" s="12"/>
      <c r="C48" s="12"/>
      <c r="D48" s="12"/>
      <c r="E48" s="12"/>
      <c r="F48" s="12"/>
      <c r="G48" s="12"/>
      <c r="H48" s="12"/>
      <c r="I48" s="12"/>
    </row>
  </sheetData>
  <sheetProtection/>
  <mergeCells count="1">
    <mergeCell ref="I5:K5"/>
  </mergeCells>
  <printOptions horizontalCentered="1" verticalCentered="1"/>
  <pageMargins left="0.5" right="0.5" top="0.5" bottom="0.5" header="0.5" footer="0.5"/>
  <pageSetup firstPageNumber="6" useFirstPageNumber="1" fitToHeight="1" fitToWidth="1" horizontalDpi="600" verticalDpi="600" orientation="portrait" scale="70" r:id="rId1"/>
  <headerFooter alignWithMargins="0">
    <oddHeader>&amp;C&amp;"Times New Roman,Bold"&amp;24High Bridge Associates, Inc.&amp;"Arial,Regular"&amp;10
&amp;"Times New Roman,Regular"&amp;18Weekly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Expense Report</dc:title>
  <dc:subject/>
  <dc:creator>N/A</dc:creator>
  <cp:keywords/>
  <dc:description/>
  <cp:lastModifiedBy>cmaehr</cp:lastModifiedBy>
  <cp:lastPrinted>2021-06-14T18:21:52Z</cp:lastPrinted>
  <dcterms:created xsi:type="dcterms:W3CDTF">1998-05-07T09:56:47Z</dcterms:created>
  <dcterms:modified xsi:type="dcterms:W3CDTF">2022-01-03T14:37:06Z</dcterms:modified>
  <cp:category/>
  <cp:version/>
  <cp:contentType/>
  <cp:contentStatus/>
</cp:coreProperties>
</file>